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defaultThemeVersion="124226"/>
  <bookViews>
    <workbookView xWindow="120" yWindow="15" windowWidth="19440" windowHeight="13380"/>
  </bookViews>
  <sheets>
    <sheet name="QCM" sheetId="8" r:id="rId1"/>
    <sheet name="Feuil1" sheetId="9" r:id="rId2"/>
    <sheet name="Feuil2" sheetId="10" r:id="rId3"/>
    <sheet name="Feuil3" sheetId="16" r:id="rId4"/>
    <sheet name="Feuil4" sheetId="11" r:id="rId5"/>
    <sheet name="Feuil5" sheetId="12" r:id="rId6"/>
    <sheet name="Feuil6" sheetId="13" r:id="rId7"/>
    <sheet name="Feuil7" sheetId="14" r:id="rId8"/>
    <sheet name="Feuil8" sheetId="15" r:id="rId9"/>
    <sheet name="Feuil9" sheetId="3" r:id="rId10"/>
    <sheet name="Feuil10" sheetId="17" r:id="rId11"/>
  </sheets>
  <calcPr calcId="125725"/>
</workbook>
</file>

<file path=xl/calcChain.xml><?xml version="1.0" encoding="utf-8"?>
<calcChain xmlns="http://schemas.openxmlformats.org/spreadsheetml/2006/main">
  <c r="IJ65" i="8"/>
  <c r="AA20" l="1"/>
  <c r="IV31" l="1"/>
  <c r="IV42"/>
  <c r="IV59"/>
  <c r="IU45"/>
  <c r="IU50"/>
  <c r="IU51"/>
  <c r="IT41"/>
  <c r="IT46"/>
  <c r="IT47"/>
  <c r="IS22"/>
  <c r="IS30"/>
  <c r="IS60"/>
  <c r="IR34"/>
  <c r="IR58"/>
  <c r="IR61"/>
  <c r="IR62"/>
  <c r="IQ34"/>
  <c r="IQ58"/>
  <c r="IQ61"/>
  <c r="IP48"/>
  <c r="IP69" s="1"/>
  <c r="IP71" s="1"/>
  <c r="IO39"/>
  <c r="IO44"/>
  <c r="IO52"/>
  <c r="IN48"/>
  <c r="IN69" s="1"/>
  <c r="IM33"/>
  <c r="IM37"/>
  <c r="IM40"/>
  <c r="IM56"/>
  <c r="IL49"/>
  <c r="IL64"/>
  <c r="IK32"/>
  <c r="IK53"/>
  <c r="IJ36"/>
  <c r="II63"/>
  <c r="II69" s="1"/>
  <c r="IH48"/>
  <c r="IH69" s="1"/>
  <c r="IG44"/>
  <c r="IG69" s="1"/>
  <c r="IF57"/>
  <c r="IF69" s="1"/>
  <c r="IE55"/>
  <c r="IE69" s="1"/>
  <c r="ID35"/>
  <c r="ID69" s="1"/>
  <c r="IC32"/>
  <c r="IC49"/>
  <c r="IC53"/>
  <c r="IC64"/>
  <c r="IB25"/>
  <c r="IB33"/>
  <c r="IB37"/>
  <c r="IB40"/>
  <c r="IB56"/>
  <c r="IA23"/>
  <c r="IA26"/>
  <c r="IA38"/>
  <c r="IA49"/>
  <c r="IA64"/>
  <c r="HZ54"/>
  <c r="HZ64"/>
  <c r="HY65"/>
  <c r="HY69" s="1"/>
  <c r="IT69" l="1"/>
  <c r="IT73" s="1"/>
  <c r="IT75" s="1"/>
  <c r="HZ69"/>
  <c r="IN71"/>
  <c r="IN73"/>
  <c r="IN75" s="1"/>
  <c r="IU69"/>
  <c r="IE71"/>
  <c r="IE73"/>
  <c r="IE75" s="1"/>
  <c r="IP73"/>
  <c r="IP75" s="1"/>
  <c r="IQ69"/>
  <c r="IV69"/>
  <c r="II71"/>
  <c r="II73"/>
  <c r="II75" s="1"/>
  <c r="IS69"/>
  <c r="IS73" s="1"/>
  <c r="IS75" s="1"/>
  <c r="IJ69"/>
  <c r="HY71"/>
  <c r="HY73"/>
  <c r="HY75" s="1"/>
  <c r="IA69"/>
  <c r="IC69"/>
  <c r="ID71"/>
  <c r="ID73"/>
  <c r="ID75" s="1"/>
  <c r="IF71"/>
  <c r="IF73"/>
  <c r="IF75" s="1"/>
  <c r="IG73"/>
  <c r="IG75" s="1"/>
  <c r="IG71"/>
  <c r="IH71"/>
  <c r="IH73"/>
  <c r="IH75" s="1"/>
  <c r="IK69"/>
  <c r="IL69"/>
  <c r="IO69"/>
  <c r="IM69"/>
  <c r="IR69"/>
  <c r="IB69"/>
  <c r="IS71" l="1"/>
  <c r="IT71"/>
  <c r="IB71"/>
  <c r="IB73"/>
  <c r="IB75" s="1"/>
  <c r="IR71"/>
  <c r="IR73"/>
  <c r="IR75" s="1"/>
  <c r="IM71"/>
  <c r="IM73"/>
  <c r="IM75" s="1"/>
  <c r="IJ71"/>
  <c r="IJ73"/>
  <c r="IJ75" s="1"/>
  <c r="IO71"/>
  <c r="IO73"/>
  <c r="IO75" s="1"/>
  <c r="HZ71"/>
  <c r="HZ73"/>
  <c r="HZ75" s="1"/>
  <c r="IL71"/>
  <c r="IL73"/>
  <c r="IL75" s="1"/>
  <c r="IK71"/>
  <c r="IK73"/>
  <c r="IK75" s="1"/>
  <c r="IQ71"/>
  <c r="IQ73"/>
  <c r="IQ75" s="1"/>
  <c r="IU73"/>
  <c r="IU75" s="1"/>
  <c r="IU71"/>
  <c r="IV71"/>
  <c r="IV73"/>
  <c r="IV75" s="1"/>
  <c r="IA71"/>
  <c r="IA73"/>
  <c r="IA75" s="1"/>
  <c r="IC71"/>
  <c r="IC73"/>
  <c r="IC75" s="1"/>
  <c r="HX75" l="1"/>
  <c r="HX69" s="1"/>
  <c r="A100" i="3" s="1"/>
</calcChain>
</file>

<file path=xl/sharedStrings.xml><?xml version="1.0" encoding="utf-8"?>
<sst xmlns="http://schemas.openxmlformats.org/spreadsheetml/2006/main" count="261" uniqueCount="125">
  <si>
    <t>énergie</t>
  </si>
  <si>
    <t>puissance</t>
  </si>
  <si>
    <t>stockage</t>
  </si>
  <si>
    <t>transformation</t>
  </si>
  <si>
    <t>information</t>
  </si>
  <si>
    <t>actionneur</t>
  </si>
  <si>
    <t>capteur</t>
  </si>
  <si>
    <t>calculateur</t>
  </si>
  <si>
    <t>générateur</t>
  </si>
  <si>
    <t>effecteur</t>
  </si>
  <si>
    <t>couple</t>
  </si>
  <si>
    <t>IHM</t>
  </si>
  <si>
    <t>chaine fonctionnelle</t>
  </si>
  <si>
    <t>partie commande</t>
  </si>
  <si>
    <t>rendement</t>
  </si>
  <si>
    <t>travail</t>
  </si>
  <si>
    <t>conversion</t>
  </si>
  <si>
    <t>rapport de réduction</t>
  </si>
  <si>
    <t>mécanique</t>
  </si>
  <si>
    <t>transfert</t>
  </si>
  <si>
    <t>matière</t>
  </si>
  <si>
    <t>convertisseur</t>
  </si>
  <si>
    <t>acquérir</t>
  </si>
  <si>
    <t>agir</t>
  </si>
  <si>
    <t>traiter</t>
  </si>
  <si>
    <t>communiquer</t>
  </si>
  <si>
    <t>partie opérative</t>
  </si>
  <si>
    <t>pompe</t>
  </si>
  <si>
    <t>électrique</t>
  </si>
  <si>
    <t>hydraulique</t>
  </si>
  <si>
    <t>moteur</t>
  </si>
  <si>
    <t>vérin</t>
  </si>
  <si>
    <t>distributeur</t>
  </si>
  <si>
    <t>chaine d'énergie</t>
  </si>
  <si>
    <t>chaine d'information</t>
  </si>
  <si>
    <t>relais</t>
  </si>
  <si>
    <t>contacteur</t>
  </si>
  <si>
    <t>electrovanne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</si>
  <si>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</si>
  <si>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</si>
  <si>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</si>
  <si>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</si>
  <si>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</si>
  <si>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</si>
  <si>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</si>
  <si>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</si>
  <si>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</si>
  <si>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</si>
  <si>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</si>
  <si>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</si>
  <si>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</si>
  <si>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</si>
  <si>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</si>
  <si>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</si>
  <si>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</si>
  <si>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</si>
  <si>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</si>
  <si>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</si>
  <si>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</si>
  <si>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</si>
  <si>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</si>
  <si>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</si>
  <si>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comportementale</t>
  </si>
  <si>
    <t>structurelle</t>
  </si>
  <si>
    <t>fonctionnelle</t>
  </si>
  <si>
    <t>AFSM</t>
  </si>
  <si>
    <t>Contrôle - Energie, puissance et chaine fonctionnelle</t>
  </si>
  <si>
    <t>Les 3 approches d'un systèmes pluritechnique?</t>
  </si>
  <si>
    <t>Les 3 parties d'une chaine fonctionnelle?</t>
  </si>
  <si>
    <t>Les 4 types de processus agissant sur la matière d'œuvre?</t>
  </si>
  <si>
    <t>Les 3 types de matière d'œuvre?</t>
  </si>
  <si>
    <t>Les 3 fonctions de la partie commande</t>
  </si>
  <si>
    <t>La ou les forme(s) d'énergie de sortie d'un actionneur?</t>
  </si>
  <si>
    <t>La ou les forme(s) d'énergie d'entrée d'un actionneur?</t>
  </si>
  <si>
    <t>La ou les forme(s) d'énergie d'entrée d'un générateur?</t>
  </si>
  <si>
    <t>Quel type de composant ne transforme pas la nature de l'énergie?</t>
  </si>
  <si>
    <t>Exemples de pré-actionneur</t>
  </si>
  <si>
    <t>Exemples d'actionneur</t>
  </si>
  <si>
    <t>Exemples de générateur</t>
  </si>
  <si>
    <t>Les 2 grandeurs intrinsèques de la puissance mécanique de rotation?</t>
  </si>
  <si>
    <t>La ou les forme(s) d'énergie d'entrée d'un compresseur?</t>
  </si>
  <si>
    <t>La ou les forme(s) d'énergie de sortie d'une pompe hydraulique?</t>
  </si>
  <si>
    <t>Le rapport des puissance entrée/sortie d'un système?</t>
  </si>
  <si>
    <t>Le rapport des vitesses entrée/sortie d'un système?</t>
  </si>
  <si>
    <t>vitesse angulaire</t>
  </si>
  <si>
    <t>Processus qui ne transforme(nt) pas la nature de l'énergie?</t>
  </si>
  <si>
    <t>compresseur</t>
  </si>
  <si>
    <t>Exemple(s) de composant(s) de la partie commande?</t>
  </si>
  <si>
    <t>Exemple(s) de composant(s) de la partie opérative?</t>
  </si>
  <si>
    <t>Le débit d'énergie?</t>
  </si>
  <si>
    <t>pneumatique</t>
  </si>
  <si>
    <t>Nom:</t>
  </si>
  <si>
    <t>Q1)</t>
  </si>
  <si>
    <t>Q2)</t>
  </si>
  <si>
    <t>Q3)</t>
  </si>
  <si>
    <t>Q4)</t>
  </si>
  <si>
    <t>Q5)</t>
  </si>
  <si>
    <t>Q6)</t>
  </si>
  <si>
    <t>Q7)</t>
  </si>
  <si>
    <t>Q8)</t>
  </si>
  <si>
    <t>Q9)</t>
  </si>
  <si>
    <t>Q10)</t>
  </si>
  <si>
    <t>Q11)</t>
  </si>
  <si>
    <t>Q12)</t>
  </si>
  <si>
    <t>Q13)</t>
  </si>
  <si>
    <t>Q14)</t>
  </si>
  <si>
    <t>Q15)</t>
  </si>
  <si>
    <t>Q16)</t>
  </si>
  <si>
    <t>Q17)</t>
  </si>
  <si>
    <t>Q18)</t>
  </si>
  <si>
    <t>Q19)</t>
  </si>
  <si>
    <t>Q20)</t>
  </si>
  <si>
    <t>Q21)</t>
  </si>
  <si>
    <t>Q22)</t>
  </si>
  <si>
    <t>Q23)</t>
  </si>
  <si>
    <t>Q24)</t>
  </si>
  <si>
    <t>Fréquence de rotation x pi /30 ?</t>
  </si>
  <si>
    <t>Exemple(s) de composant(s) qui transforme(nt) la nature de l'énergie?</t>
  </si>
  <si>
    <t>L'autre nom de l'énergie mécanique?</t>
  </si>
  <si>
    <t>réponses</t>
  </si>
  <si>
    <t>barème      &gt;&gt;&gt;&gt;&gt;</t>
  </si>
  <si>
    <t>(sur 20)</t>
  </si>
  <si>
    <t>BTS MV</t>
  </si>
  <si>
    <t>1 à 5 réponses possibles par question. Cocher les cases-réponse avec la lettre "X". Durée: 20 minutes.</t>
  </si>
  <si>
    <t>x</t>
  </si>
</sst>
</file>

<file path=xl/styles.xml><?xml version="1.0" encoding="utf-8"?>
<styleSheet xmlns="http://schemas.openxmlformats.org/spreadsheetml/2006/main">
  <fonts count="29">
    <font>
      <sz val="10"/>
      <name val="Arial"/>
    </font>
    <font>
      <b/>
      <sz val="10"/>
      <name val="Arial"/>
      <family val="2"/>
    </font>
    <font>
      <sz val="8"/>
      <name val="Arial"/>
    </font>
    <font>
      <sz val="10"/>
      <name val="Arial"/>
      <family val="2"/>
    </font>
    <font>
      <sz val="7"/>
      <name val="Arial"/>
      <family val="2"/>
    </font>
    <font>
      <sz val="9"/>
      <name val="Arial Narrow"/>
      <family val="2"/>
    </font>
    <font>
      <b/>
      <sz val="8"/>
      <name val="Arial"/>
    </font>
    <font>
      <sz val="8"/>
      <name val="Arial Narrow"/>
      <family val="2"/>
    </font>
    <font>
      <sz val="5"/>
      <name val="Arial"/>
    </font>
    <font>
      <b/>
      <sz val="5"/>
      <name val="Arial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5"/>
      <color rgb="FFFF0000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9"/>
      <color theme="0"/>
      <name val="Arial"/>
      <family val="2"/>
    </font>
    <font>
      <i/>
      <sz val="9"/>
      <color rgb="FFFF0000"/>
      <name val="Arial"/>
      <family val="2"/>
    </font>
    <font>
      <b/>
      <i/>
      <sz val="9"/>
      <color rgb="FFFF0000"/>
      <name val="Arial"/>
      <family val="2"/>
    </font>
    <font>
      <sz val="8"/>
      <color theme="0"/>
      <name val="Arial"/>
      <family val="2"/>
    </font>
    <font>
      <sz val="5"/>
      <color theme="0"/>
      <name val="Arial"/>
      <family val="2"/>
    </font>
    <font>
      <i/>
      <sz val="9"/>
      <color theme="0"/>
      <name val="Arial"/>
      <family val="2"/>
    </font>
    <font>
      <sz val="18"/>
      <color rgb="FFFF0000"/>
      <name val="Arial"/>
      <family val="2"/>
    </font>
    <font>
      <b/>
      <sz val="18"/>
      <color rgb="FFFF0000"/>
      <name val="Arial"/>
      <family val="2"/>
    </font>
    <font>
      <sz val="6"/>
      <color rgb="FFFF0000"/>
      <name val="Arial Narrow"/>
      <family val="2"/>
    </font>
    <font>
      <sz val="7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0" fillId="0" borderId="0" xfId="0" applyFont="1"/>
    <xf numFmtId="0" fontId="25" fillId="0" borderId="0" xfId="0" applyFont="1" applyAlignment="1">
      <alignment wrapText="1"/>
    </xf>
    <xf numFmtId="0" fontId="26" fillId="0" borderId="0" xfId="0" applyFont="1" applyAlignment="1">
      <alignment horizontal="center" vertical="center" wrapText="1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 applyAlignment="1"/>
    <xf numFmtId="0" fontId="7" fillId="0" borderId="6" xfId="0" applyFont="1" applyBorder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left" wrapText="1"/>
    </xf>
    <xf numFmtId="0" fontId="0" fillId="0" borderId="0" xfId="0" applyAlignment="1"/>
    <xf numFmtId="0" fontId="5" fillId="0" borderId="0" xfId="0" applyFont="1" applyFill="1" applyBorder="1" applyAlignment="1">
      <alignment horizontal="right"/>
    </xf>
    <xf numFmtId="0" fontId="17" fillId="0" borderId="0" xfId="0" applyFont="1" applyAlignment="1"/>
    <xf numFmtId="0" fontId="10" fillId="0" borderId="0" xfId="0" applyFont="1" applyAlignment="1"/>
    <xf numFmtId="0" fontId="12" fillId="0" borderId="0" xfId="0" applyFont="1" applyFill="1" applyBorder="1" applyAlignment="1"/>
    <xf numFmtId="0" fontId="13" fillId="0" borderId="0" xfId="0" applyFont="1" applyAlignment="1"/>
    <xf numFmtId="0" fontId="15" fillId="0" borderId="1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R494"/>
  <sheetViews>
    <sheetView tabSelected="1" zoomScale="120" zoomScaleNormal="120" zoomScalePageLayoutView="145" workbookViewId="0">
      <pane ySplit="4995" topLeftCell="A37" activePane="bottomLeft"/>
      <selection activeCell="AB17" sqref="AB17"/>
      <selection pane="bottomLeft" activeCell="AC45" sqref="AC45"/>
    </sheetView>
  </sheetViews>
  <sheetFormatPr baseColWidth="10" defaultRowHeight="12.75"/>
  <cols>
    <col min="1" max="1" width="3.5703125" style="7" customWidth="1"/>
    <col min="2" max="2" width="12.7109375" style="8" customWidth="1"/>
    <col min="3" max="3" width="3.5703125" style="7" customWidth="1"/>
    <col min="4" max="26" width="3" style="7" customWidth="1"/>
    <col min="27" max="27" width="12.42578125" style="7" customWidth="1"/>
    <col min="28" max="210" width="11.42578125" style="7"/>
    <col min="211" max="229" width="11.42578125" style="21"/>
    <col min="230" max="230" width="5.42578125" style="21" customWidth="1"/>
    <col min="231" max="231" width="15.28515625" style="21" bestFit="1" customWidth="1"/>
    <col min="232" max="259" width="5.42578125" style="21" customWidth="1"/>
    <col min="260" max="278" width="11.42578125" style="24" customWidth="1"/>
    <col min="279" max="16384" width="11.42578125" style="24"/>
  </cols>
  <sheetData>
    <row r="1" spans="1:278" s="1" customFormat="1" ht="12" customHeight="1">
      <c r="B1" s="2" t="s">
        <v>122</v>
      </c>
      <c r="C1" s="39" t="s">
        <v>66</v>
      </c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"/>
      <c r="W1" s="3"/>
      <c r="X1" s="3"/>
      <c r="Y1" s="3"/>
      <c r="Z1" s="3"/>
      <c r="AA1" s="4" t="s">
        <v>65</v>
      </c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6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</row>
    <row r="2" spans="1:278" ht="4.5" customHeight="1"/>
    <row r="3" spans="1:278" ht="14.25" customHeight="1">
      <c r="B3" s="20" t="s">
        <v>91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11"/>
      <c r="U3" s="11"/>
      <c r="V3" s="11"/>
      <c r="W3" s="11"/>
      <c r="X3" s="11"/>
      <c r="Y3" s="11"/>
      <c r="Z3" s="11"/>
    </row>
    <row r="4" spans="1:278" ht="3.75" customHeight="1"/>
    <row r="5" spans="1:278" s="32" customFormat="1" ht="9" customHeight="1">
      <c r="A5" s="42" t="s">
        <v>123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</row>
    <row r="6" spans="1:278" ht="3.75" customHeight="1"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</row>
    <row r="7" spans="1:278" s="31" customFormat="1" ht="9.75" customHeight="1">
      <c r="A7" s="27" t="s">
        <v>92</v>
      </c>
      <c r="B7" s="28" t="s">
        <v>116</v>
      </c>
      <c r="C7" s="29"/>
      <c r="D7" s="29"/>
      <c r="E7" s="29"/>
      <c r="F7" s="29"/>
      <c r="G7" s="29"/>
      <c r="H7" s="29"/>
      <c r="I7" s="29"/>
      <c r="J7" s="29"/>
      <c r="O7" s="27" t="s">
        <v>104</v>
      </c>
      <c r="P7" s="28" t="s">
        <v>78</v>
      </c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</row>
    <row r="8" spans="1:278" s="31" customFormat="1" ht="9.75" customHeight="1">
      <c r="A8" s="27" t="s">
        <v>93</v>
      </c>
      <c r="B8" s="28" t="s">
        <v>89</v>
      </c>
      <c r="C8" s="29"/>
      <c r="D8" s="29"/>
      <c r="E8" s="29"/>
      <c r="F8" s="29"/>
      <c r="G8" s="29"/>
      <c r="H8" s="29"/>
      <c r="I8" s="29"/>
      <c r="J8" s="29"/>
      <c r="O8" s="27" t="s">
        <v>105</v>
      </c>
      <c r="P8" s="28" t="s">
        <v>77</v>
      </c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</row>
    <row r="9" spans="1:278" s="31" customFormat="1" ht="9.75" customHeight="1">
      <c r="A9" s="27" t="s">
        <v>94</v>
      </c>
      <c r="B9" s="28" t="s">
        <v>88</v>
      </c>
      <c r="C9" s="29"/>
      <c r="D9" s="29"/>
      <c r="E9" s="29"/>
      <c r="F9" s="29"/>
      <c r="G9" s="29"/>
      <c r="H9" s="29"/>
      <c r="I9" s="29"/>
      <c r="J9" s="29"/>
      <c r="O9" s="27" t="s">
        <v>106</v>
      </c>
      <c r="P9" s="28" t="s">
        <v>76</v>
      </c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</row>
    <row r="10" spans="1:278" s="31" customFormat="1" ht="9.75" customHeight="1">
      <c r="A10" s="27" t="s">
        <v>95</v>
      </c>
      <c r="B10" s="28" t="s">
        <v>87</v>
      </c>
      <c r="C10" s="29"/>
      <c r="D10" s="29"/>
      <c r="E10" s="29"/>
      <c r="F10" s="29"/>
      <c r="G10" s="29"/>
      <c r="H10" s="29"/>
      <c r="I10" s="29"/>
      <c r="J10" s="29"/>
      <c r="O10" s="27" t="s">
        <v>107</v>
      </c>
      <c r="P10" s="28" t="s">
        <v>74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</row>
    <row r="11" spans="1:278" s="31" customFormat="1" ht="9.75" customHeight="1">
      <c r="A11" s="27" t="s">
        <v>96</v>
      </c>
      <c r="B11" s="28" t="s">
        <v>117</v>
      </c>
      <c r="C11" s="29"/>
      <c r="D11" s="29"/>
      <c r="E11" s="29"/>
      <c r="F11" s="29"/>
      <c r="G11" s="29"/>
      <c r="H11" s="29"/>
      <c r="I11" s="29"/>
      <c r="J11" s="29"/>
      <c r="O11" s="27" t="s">
        <v>108</v>
      </c>
      <c r="P11" s="28" t="s">
        <v>73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  <c r="IX11" s="30"/>
      <c r="IY11" s="30"/>
    </row>
    <row r="12" spans="1:278" s="31" customFormat="1" ht="9.75" customHeight="1">
      <c r="A12" s="27" t="s">
        <v>97</v>
      </c>
      <c r="B12" s="28" t="s">
        <v>75</v>
      </c>
      <c r="C12" s="29"/>
      <c r="D12" s="29"/>
      <c r="E12" s="29"/>
      <c r="F12" s="29"/>
      <c r="G12" s="29"/>
      <c r="H12" s="29"/>
      <c r="I12" s="29"/>
      <c r="J12" s="29"/>
      <c r="O12" s="27" t="s">
        <v>109</v>
      </c>
      <c r="P12" s="28" t="s">
        <v>72</v>
      </c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</row>
    <row r="13" spans="1:278" s="31" customFormat="1" ht="9.75" customHeight="1">
      <c r="A13" s="27" t="s">
        <v>98</v>
      </c>
      <c r="B13" s="28" t="s">
        <v>83</v>
      </c>
      <c r="C13" s="29"/>
      <c r="D13" s="29"/>
      <c r="E13" s="29"/>
      <c r="F13" s="29"/>
      <c r="G13" s="29"/>
      <c r="H13" s="29"/>
      <c r="I13" s="29"/>
      <c r="J13" s="29"/>
      <c r="O13" s="27" t="s">
        <v>110</v>
      </c>
      <c r="P13" s="28" t="s">
        <v>85</v>
      </c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</row>
    <row r="14" spans="1:278" s="31" customFormat="1" ht="9.75" customHeight="1">
      <c r="A14" s="27" t="s">
        <v>99</v>
      </c>
      <c r="B14" s="28" t="s">
        <v>82</v>
      </c>
      <c r="C14" s="29"/>
      <c r="D14" s="29"/>
      <c r="E14" s="29"/>
      <c r="F14" s="29"/>
      <c r="G14" s="29"/>
      <c r="H14" s="29"/>
      <c r="I14" s="29"/>
      <c r="J14" s="29"/>
      <c r="O14" s="27" t="s">
        <v>111</v>
      </c>
      <c r="P14" s="28" t="s">
        <v>69</v>
      </c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  <c r="IX14" s="30"/>
      <c r="IY14" s="30"/>
    </row>
    <row r="15" spans="1:278" s="31" customFormat="1" ht="9.75" customHeight="1">
      <c r="A15" s="27" t="s">
        <v>100</v>
      </c>
      <c r="B15" s="28" t="s">
        <v>81</v>
      </c>
      <c r="C15" s="29"/>
      <c r="D15" s="29"/>
      <c r="E15" s="29"/>
      <c r="F15" s="29"/>
      <c r="G15" s="29"/>
      <c r="H15" s="29"/>
      <c r="I15" s="29"/>
      <c r="J15" s="29"/>
      <c r="O15" s="27" t="s">
        <v>112</v>
      </c>
      <c r="P15" s="28" t="s">
        <v>71</v>
      </c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</row>
    <row r="16" spans="1:278" s="31" customFormat="1" ht="9.75" customHeight="1">
      <c r="A16" s="27" t="s">
        <v>101</v>
      </c>
      <c r="B16" s="28" t="s">
        <v>80</v>
      </c>
      <c r="C16" s="29"/>
      <c r="D16" s="29"/>
      <c r="E16" s="29"/>
      <c r="F16" s="29"/>
      <c r="G16" s="29"/>
      <c r="H16" s="29"/>
      <c r="I16" s="29"/>
      <c r="J16" s="29"/>
      <c r="O16" s="27" t="s">
        <v>113</v>
      </c>
      <c r="P16" s="28" t="s">
        <v>70</v>
      </c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7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  <c r="IX16" s="30"/>
      <c r="IY16" s="30"/>
    </row>
    <row r="17" spans="1:259" s="31" customFormat="1" ht="14.25" customHeight="1">
      <c r="A17" s="27" t="s">
        <v>102</v>
      </c>
      <c r="B17" s="28" t="s">
        <v>118</v>
      </c>
      <c r="C17" s="29"/>
      <c r="D17" s="29"/>
      <c r="E17" s="29"/>
      <c r="F17" s="29"/>
      <c r="G17" s="29"/>
      <c r="H17" s="29"/>
      <c r="I17" s="29"/>
      <c r="J17" s="29"/>
      <c r="O17" s="27" t="s">
        <v>114</v>
      </c>
      <c r="P17" s="28" t="s">
        <v>68</v>
      </c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7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  <c r="IX17" s="30"/>
      <c r="IY17" s="30"/>
    </row>
    <row r="18" spans="1:259" s="31" customFormat="1" ht="9.75" customHeight="1">
      <c r="A18" s="27" t="s">
        <v>103</v>
      </c>
      <c r="B18" s="28" t="s">
        <v>79</v>
      </c>
      <c r="C18" s="29"/>
      <c r="D18" s="29"/>
      <c r="E18" s="29"/>
      <c r="F18" s="29"/>
      <c r="G18" s="29"/>
      <c r="H18" s="29"/>
      <c r="I18" s="29"/>
      <c r="J18" s="29"/>
      <c r="O18" s="27" t="s">
        <v>115</v>
      </c>
      <c r="P18" s="28" t="s">
        <v>67</v>
      </c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7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  <c r="IX18" s="30"/>
      <c r="IY18" s="30"/>
    </row>
    <row r="19" spans="1:259" ht="4.5" customHeight="1">
      <c r="C19" s="37">
        <v>6</v>
      </c>
      <c r="D19" s="37">
        <v>3</v>
      </c>
      <c r="E19" s="37">
        <v>3</v>
      </c>
      <c r="F19" s="37">
        <v>3</v>
      </c>
      <c r="G19" s="37">
        <v>4</v>
      </c>
      <c r="H19" s="37">
        <v>3</v>
      </c>
      <c r="I19" s="37">
        <v>1</v>
      </c>
      <c r="J19" s="37">
        <v>3</v>
      </c>
      <c r="K19" s="37">
        <v>1</v>
      </c>
      <c r="L19" s="37">
        <v>2</v>
      </c>
      <c r="M19" s="37">
        <v>2</v>
      </c>
      <c r="N19" s="37">
        <v>2</v>
      </c>
      <c r="O19" s="37">
        <v>2</v>
      </c>
      <c r="P19" s="37">
        <v>1</v>
      </c>
      <c r="Q19" s="37">
        <v>1</v>
      </c>
      <c r="R19" s="37">
        <v>1</v>
      </c>
      <c r="S19" s="37">
        <v>1</v>
      </c>
      <c r="T19" s="37">
        <v>1</v>
      </c>
      <c r="U19" s="37">
        <v>1</v>
      </c>
      <c r="V19" s="37">
        <v>4</v>
      </c>
      <c r="W19" s="37">
        <v>5</v>
      </c>
      <c r="X19" s="33">
        <v>5</v>
      </c>
      <c r="Y19" s="37">
        <v>1</v>
      </c>
      <c r="Z19" s="37">
        <v>1</v>
      </c>
      <c r="AC19" s="27"/>
    </row>
    <row r="20" spans="1:259" ht="8.25" customHeight="1">
      <c r="B20" s="16" t="s">
        <v>120</v>
      </c>
      <c r="C20" s="10">
        <v>3</v>
      </c>
      <c r="D20" s="10">
        <v>1</v>
      </c>
      <c r="E20" s="10">
        <v>3</v>
      </c>
      <c r="F20" s="10">
        <v>1</v>
      </c>
      <c r="G20" s="10">
        <v>1</v>
      </c>
      <c r="H20" s="10">
        <v>1</v>
      </c>
      <c r="I20" s="10">
        <v>3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3</v>
      </c>
      <c r="P20" s="10">
        <v>1</v>
      </c>
      <c r="Q20" s="10">
        <v>1</v>
      </c>
      <c r="R20" s="10">
        <v>1</v>
      </c>
      <c r="S20" s="10">
        <v>3</v>
      </c>
      <c r="T20" s="10">
        <v>1</v>
      </c>
      <c r="U20" s="10">
        <v>1</v>
      </c>
      <c r="V20" s="10">
        <v>1</v>
      </c>
      <c r="W20" s="10">
        <v>5</v>
      </c>
      <c r="X20" s="10">
        <v>1</v>
      </c>
      <c r="Y20" s="10">
        <v>1</v>
      </c>
      <c r="Z20" s="10">
        <v>3</v>
      </c>
      <c r="AA20" s="10">
        <f>SUM(C20:Z20)</f>
        <v>40</v>
      </c>
      <c r="AB20" s="10"/>
      <c r="AC20" s="27"/>
      <c r="AE20" s="29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</row>
    <row r="21" spans="1:259" ht="11.25" customHeight="1">
      <c r="A21" s="11"/>
      <c r="B21" s="15" t="s">
        <v>119</v>
      </c>
      <c r="C21" s="76" t="s">
        <v>38</v>
      </c>
      <c r="D21" s="77" t="s">
        <v>39</v>
      </c>
      <c r="E21" s="76" t="s">
        <v>40</v>
      </c>
      <c r="F21" s="77" t="s">
        <v>41</v>
      </c>
      <c r="G21" s="76" t="s">
        <v>42</v>
      </c>
      <c r="H21" s="77" t="s">
        <v>43</v>
      </c>
      <c r="I21" s="76" t="s">
        <v>44</v>
      </c>
      <c r="J21" s="77" t="s">
        <v>45</v>
      </c>
      <c r="K21" s="76" t="s">
        <v>46</v>
      </c>
      <c r="L21" s="77" t="s">
        <v>47</v>
      </c>
      <c r="M21" s="76" t="s">
        <v>48</v>
      </c>
      <c r="N21" s="77" t="s">
        <v>49</v>
      </c>
      <c r="O21" s="76" t="s">
        <v>50</v>
      </c>
      <c r="P21" s="77" t="s">
        <v>51</v>
      </c>
      <c r="Q21" s="76" t="s">
        <v>52</v>
      </c>
      <c r="R21" s="77" t="s">
        <v>53</v>
      </c>
      <c r="S21" s="76" t="s">
        <v>54</v>
      </c>
      <c r="T21" s="77" t="s">
        <v>55</v>
      </c>
      <c r="U21" s="76" t="s">
        <v>56</v>
      </c>
      <c r="V21" s="77" t="s">
        <v>57</v>
      </c>
      <c r="W21" s="76" t="s">
        <v>58</v>
      </c>
      <c r="X21" s="77" t="s">
        <v>59</v>
      </c>
      <c r="Y21" s="76" t="s">
        <v>60</v>
      </c>
      <c r="Z21" s="77" t="s">
        <v>61</v>
      </c>
      <c r="AC21" s="27"/>
      <c r="AE21" s="29"/>
      <c r="HY21" s="21">
        <v>24</v>
      </c>
      <c r="HZ21" s="21">
        <v>23</v>
      </c>
      <c r="IA21" s="21">
        <v>22</v>
      </c>
      <c r="IB21" s="21">
        <v>21</v>
      </c>
      <c r="IC21" s="21">
        <v>20</v>
      </c>
      <c r="ID21" s="21">
        <v>19</v>
      </c>
      <c r="IE21" s="21">
        <v>18</v>
      </c>
      <c r="IF21" s="21">
        <v>17</v>
      </c>
      <c r="IG21" s="21">
        <v>16</v>
      </c>
      <c r="IH21" s="21">
        <v>15</v>
      </c>
      <c r="II21" s="21">
        <v>14</v>
      </c>
      <c r="IJ21" s="21">
        <v>13</v>
      </c>
      <c r="IK21" s="21">
        <v>12</v>
      </c>
      <c r="IL21" s="21">
        <v>11</v>
      </c>
      <c r="IM21" s="21">
        <v>10</v>
      </c>
      <c r="IN21" s="21">
        <v>9</v>
      </c>
      <c r="IO21" s="21">
        <v>8</v>
      </c>
      <c r="IP21" s="21">
        <v>7</v>
      </c>
      <c r="IQ21" s="21">
        <v>6</v>
      </c>
      <c r="IR21" s="21">
        <v>5</v>
      </c>
      <c r="IS21" s="21">
        <v>4</v>
      </c>
      <c r="IT21" s="21">
        <v>3</v>
      </c>
      <c r="IU21" s="21">
        <v>2</v>
      </c>
      <c r="IV21" s="21">
        <v>1</v>
      </c>
    </row>
    <row r="22" spans="1:259" s="69" customFormat="1" ht="9" customHeight="1">
      <c r="A22" s="58">
        <v>1</v>
      </c>
      <c r="B22" s="59" t="s">
        <v>22</v>
      </c>
      <c r="C22" s="60"/>
      <c r="D22" s="61"/>
      <c r="E22" s="60"/>
      <c r="F22" s="62"/>
      <c r="G22" s="60"/>
      <c r="H22" s="61"/>
      <c r="I22" s="60"/>
      <c r="J22" s="61"/>
      <c r="K22" s="60"/>
      <c r="L22" s="61"/>
      <c r="M22" s="60"/>
      <c r="N22" s="61"/>
      <c r="O22" s="60"/>
      <c r="P22" s="61"/>
      <c r="Q22" s="60"/>
      <c r="R22" s="61"/>
      <c r="S22" s="60"/>
      <c r="T22" s="61"/>
      <c r="U22" s="60"/>
      <c r="V22" s="61"/>
      <c r="W22" s="60"/>
      <c r="X22" s="61"/>
      <c r="Y22" s="60"/>
      <c r="Z22" s="61"/>
      <c r="AA22" s="63" t="s">
        <v>22</v>
      </c>
      <c r="AB22" s="64"/>
      <c r="AC22" s="65"/>
      <c r="AD22" s="64"/>
      <c r="AE22" s="66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58">
        <v>1</v>
      </c>
      <c r="HW22" s="59" t="s">
        <v>22</v>
      </c>
      <c r="HX22" s="67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>
        <f>IF(ISBLANK(W22),0,1)</f>
        <v>0</v>
      </c>
      <c r="IT22" s="68"/>
      <c r="IU22" s="68"/>
      <c r="IV22" s="68"/>
      <c r="IW22" s="67"/>
      <c r="IX22" s="67"/>
      <c r="IY22" s="67"/>
    </row>
    <row r="23" spans="1:259" s="69" customFormat="1" ht="9" customHeight="1">
      <c r="A23" s="58">
        <v>2</v>
      </c>
      <c r="B23" s="59" t="s">
        <v>5</v>
      </c>
      <c r="C23" s="60"/>
      <c r="D23" s="61"/>
      <c r="E23" s="60"/>
      <c r="F23" s="61"/>
      <c r="G23" s="60"/>
      <c r="H23" s="61"/>
      <c r="I23" s="60"/>
      <c r="J23" s="61"/>
      <c r="K23" s="60"/>
      <c r="L23" s="61"/>
      <c r="M23" s="60"/>
      <c r="N23" s="61"/>
      <c r="O23" s="60"/>
      <c r="P23" s="61"/>
      <c r="Q23" s="60"/>
      <c r="R23" s="61"/>
      <c r="S23" s="60"/>
      <c r="T23" s="61"/>
      <c r="U23" s="60"/>
      <c r="V23" s="61"/>
      <c r="W23" s="60"/>
      <c r="X23" s="70"/>
      <c r="Y23" s="60"/>
      <c r="Z23" s="61"/>
      <c r="AA23" s="63" t="s">
        <v>5</v>
      </c>
      <c r="AB23" s="64"/>
      <c r="AC23" s="65"/>
      <c r="AD23" s="64"/>
      <c r="AE23" s="66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7"/>
      <c r="HD23" s="67"/>
      <c r="HE23" s="67"/>
      <c r="HF23" s="67"/>
      <c r="HG23" s="67"/>
      <c r="HH23" s="67"/>
      <c r="HI23" s="67"/>
      <c r="HJ23" s="67"/>
      <c r="HK23" s="67"/>
      <c r="HL23" s="67"/>
      <c r="HM23" s="67"/>
      <c r="HN23" s="67"/>
      <c r="HO23" s="67"/>
      <c r="HP23" s="67"/>
      <c r="HQ23" s="67"/>
      <c r="HR23" s="67"/>
      <c r="HS23" s="67"/>
      <c r="HT23" s="67"/>
      <c r="HU23" s="67"/>
      <c r="HV23" s="58">
        <v>2</v>
      </c>
      <c r="HW23" s="59" t="s">
        <v>5</v>
      </c>
      <c r="HX23" s="67"/>
      <c r="HY23" s="68"/>
      <c r="HZ23" s="68"/>
      <c r="IA23" s="68">
        <f>IF(ISBLANK(E23),0,1)</f>
        <v>0</v>
      </c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7"/>
      <c r="IX23" s="67"/>
      <c r="IY23" s="67"/>
    </row>
    <row r="24" spans="1:259" s="69" customFormat="1" ht="9" customHeight="1">
      <c r="A24" s="58">
        <v>3</v>
      </c>
      <c r="B24" s="71" t="s">
        <v>23</v>
      </c>
      <c r="C24" s="60"/>
      <c r="D24" s="61"/>
      <c r="E24" s="60"/>
      <c r="F24" s="61"/>
      <c r="G24" s="60"/>
      <c r="H24" s="61"/>
      <c r="I24" s="60"/>
      <c r="J24" s="61"/>
      <c r="K24" s="60"/>
      <c r="L24" s="61"/>
      <c r="M24" s="60"/>
      <c r="N24" s="61"/>
      <c r="O24" s="60"/>
      <c r="P24" s="61"/>
      <c r="Q24" s="60"/>
      <c r="R24" s="61"/>
      <c r="S24" s="60"/>
      <c r="T24" s="61"/>
      <c r="U24" s="60"/>
      <c r="V24" s="61"/>
      <c r="W24" s="60"/>
      <c r="X24" s="62"/>
      <c r="Y24" s="60"/>
      <c r="Z24" s="61"/>
      <c r="AA24" s="72" t="s">
        <v>23</v>
      </c>
      <c r="AB24" s="64"/>
      <c r="AC24" s="65"/>
      <c r="AD24" s="64"/>
      <c r="AE24" s="66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58">
        <v>3</v>
      </c>
      <c r="HW24" s="71" t="s">
        <v>23</v>
      </c>
      <c r="HX24" s="67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7"/>
      <c r="IX24" s="67"/>
      <c r="IY24" s="67"/>
    </row>
    <row r="25" spans="1:259" s="69" customFormat="1" ht="9" customHeight="1">
      <c r="A25" s="58">
        <v>4</v>
      </c>
      <c r="B25" s="59" t="s">
        <v>7</v>
      </c>
      <c r="C25" s="60"/>
      <c r="D25" s="61"/>
      <c r="E25" s="60"/>
      <c r="F25" s="61"/>
      <c r="G25" s="60"/>
      <c r="H25" s="61"/>
      <c r="I25" s="60"/>
      <c r="J25" s="61"/>
      <c r="K25" s="60"/>
      <c r="L25" s="61"/>
      <c r="M25" s="60"/>
      <c r="N25" s="61"/>
      <c r="O25" s="60"/>
      <c r="P25" s="61"/>
      <c r="Q25" s="60"/>
      <c r="R25" s="61"/>
      <c r="S25" s="60"/>
      <c r="T25" s="61"/>
      <c r="U25" s="60"/>
      <c r="V25" s="61"/>
      <c r="W25" s="60"/>
      <c r="X25" s="62"/>
      <c r="Y25" s="60"/>
      <c r="Z25" s="61"/>
      <c r="AA25" s="63" t="s">
        <v>7</v>
      </c>
      <c r="AB25" s="64"/>
      <c r="AC25" s="65"/>
      <c r="AD25" s="64"/>
      <c r="AE25" s="66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7"/>
      <c r="HD25" s="67"/>
      <c r="HE25" s="67"/>
      <c r="HF25" s="67"/>
      <c r="HG25" s="67"/>
      <c r="HH25" s="67"/>
      <c r="HI25" s="67"/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7"/>
      <c r="HU25" s="67"/>
      <c r="HV25" s="58">
        <v>4</v>
      </c>
      <c r="HW25" s="59" t="s">
        <v>7</v>
      </c>
      <c r="HX25" s="67"/>
      <c r="HY25" s="68"/>
      <c r="HZ25" s="68"/>
      <c r="IA25" s="68"/>
      <c r="IB25" s="68">
        <f>IF(ISBLANK(F25),0,1)</f>
        <v>0</v>
      </c>
      <c r="IC25" s="68"/>
      <c r="ID25" s="68"/>
      <c r="IE25" s="68"/>
      <c r="IF25" s="68"/>
      <c r="IG25" s="68"/>
      <c r="IH25" s="68"/>
      <c r="II25" s="68"/>
      <c r="IJ25" s="68"/>
      <c r="IK25" s="68"/>
      <c r="IL25" s="68"/>
      <c r="IM25" s="68"/>
      <c r="IN25" s="68"/>
      <c r="IO25" s="68"/>
      <c r="IP25" s="68"/>
      <c r="IQ25" s="68"/>
      <c r="IR25" s="68"/>
      <c r="IS25" s="68"/>
      <c r="IT25" s="68"/>
      <c r="IU25" s="68"/>
      <c r="IV25" s="68"/>
      <c r="IW25" s="67"/>
      <c r="IX25" s="67"/>
      <c r="IY25" s="67"/>
    </row>
    <row r="26" spans="1:259" s="69" customFormat="1" ht="9" customHeight="1">
      <c r="A26" s="58">
        <v>5</v>
      </c>
      <c r="B26" s="59" t="s">
        <v>6</v>
      </c>
      <c r="C26" s="60"/>
      <c r="D26" s="61"/>
      <c r="E26" s="60"/>
      <c r="F26" s="61"/>
      <c r="G26" s="60"/>
      <c r="H26" s="61"/>
      <c r="I26" s="60"/>
      <c r="J26" s="61"/>
      <c r="K26" s="60"/>
      <c r="L26" s="61"/>
      <c r="M26" s="60"/>
      <c r="N26" s="61"/>
      <c r="O26" s="60"/>
      <c r="P26" s="61"/>
      <c r="Q26" s="60"/>
      <c r="R26" s="61"/>
      <c r="S26" s="60"/>
      <c r="T26" s="61"/>
      <c r="U26" s="60"/>
      <c r="V26" s="61"/>
      <c r="W26" s="60"/>
      <c r="X26" s="62"/>
      <c r="Y26" s="60"/>
      <c r="Z26" s="61"/>
      <c r="AA26" s="63" t="s">
        <v>6</v>
      </c>
      <c r="AB26" s="64"/>
      <c r="AC26" s="65"/>
      <c r="AD26" s="64"/>
      <c r="AE26" s="66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7"/>
      <c r="HD26" s="67"/>
      <c r="HE26" s="67"/>
      <c r="HF26" s="67"/>
      <c r="HG26" s="67"/>
      <c r="HH26" s="67"/>
      <c r="HI26" s="67"/>
      <c r="HJ26" s="67"/>
      <c r="HK26" s="67"/>
      <c r="HL26" s="67"/>
      <c r="HM26" s="67"/>
      <c r="HN26" s="67"/>
      <c r="HO26" s="67"/>
      <c r="HP26" s="67"/>
      <c r="HQ26" s="67"/>
      <c r="HR26" s="67"/>
      <c r="HS26" s="67"/>
      <c r="HT26" s="67"/>
      <c r="HU26" s="67"/>
      <c r="HV26" s="58">
        <v>5</v>
      </c>
      <c r="HW26" s="59" t="s">
        <v>6</v>
      </c>
      <c r="HX26" s="67"/>
      <c r="HY26" s="68"/>
      <c r="HZ26" s="68"/>
      <c r="IA26" s="68">
        <f>IF(ISBLANK(E26),0,1)</f>
        <v>0</v>
      </c>
      <c r="IB26" s="68"/>
      <c r="IC26" s="68"/>
      <c r="ID26" s="68"/>
      <c r="IE26" s="68"/>
      <c r="IF26" s="68"/>
      <c r="IG26" s="68"/>
      <c r="IH26" s="68"/>
      <c r="II26" s="68"/>
      <c r="IJ26" s="68"/>
      <c r="IK26" s="68"/>
      <c r="IL26" s="68"/>
      <c r="IM26" s="68"/>
      <c r="IN26" s="68"/>
      <c r="IO26" s="68"/>
      <c r="IP26" s="68"/>
      <c r="IQ26" s="68"/>
      <c r="IR26" s="68"/>
      <c r="IS26" s="68"/>
      <c r="IT26" s="68"/>
      <c r="IU26" s="68"/>
      <c r="IV26" s="68"/>
      <c r="IW26" s="67"/>
      <c r="IX26" s="67"/>
      <c r="IY26" s="67"/>
    </row>
    <row r="27" spans="1:259" s="69" customFormat="1" ht="9" customHeight="1">
      <c r="A27" s="58">
        <v>6</v>
      </c>
      <c r="B27" s="59" t="s">
        <v>33</v>
      </c>
      <c r="C27" s="60"/>
      <c r="D27" s="61"/>
      <c r="E27" s="60"/>
      <c r="F27" s="61"/>
      <c r="G27" s="60"/>
      <c r="H27" s="61"/>
      <c r="I27" s="60"/>
      <c r="J27" s="61"/>
      <c r="K27" s="60"/>
      <c r="L27" s="61"/>
      <c r="M27" s="60"/>
      <c r="N27" s="61"/>
      <c r="O27" s="60"/>
      <c r="P27" s="61"/>
      <c r="Q27" s="60"/>
      <c r="R27" s="61"/>
      <c r="S27" s="60"/>
      <c r="T27" s="61"/>
      <c r="U27" s="60"/>
      <c r="V27" s="61"/>
      <c r="W27" s="60"/>
      <c r="X27" s="62"/>
      <c r="Y27" s="60"/>
      <c r="Z27" s="61"/>
      <c r="AA27" s="63" t="s">
        <v>33</v>
      </c>
      <c r="AB27" s="64"/>
      <c r="AC27" s="65"/>
      <c r="AD27" s="64"/>
      <c r="AE27" s="66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58">
        <v>6</v>
      </c>
      <c r="HW27" s="59" t="s">
        <v>33</v>
      </c>
      <c r="HX27" s="67"/>
      <c r="HY27" s="68"/>
      <c r="HZ27" s="68"/>
      <c r="IA27" s="68"/>
      <c r="IB27" s="68"/>
      <c r="IC27" s="68"/>
      <c r="ID27" s="68"/>
      <c r="IE27" s="68"/>
      <c r="IF27" s="68"/>
      <c r="IG27" s="68"/>
      <c r="IH27" s="68"/>
      <c r="II27" s="68"/>
      <c r="IJ27" s="68"/>
      <c r="IK27" s="68"/>
      <c r="IL27" s="68"/>
      <c r="IM27" s="68"/>
      <c r="IN27" s="68"/>
      <c r="IO27" s="68"/>
      <c r="IP27" s="68"/>
      <c r="IQ27" s="68"/>
      <c r="IR27" s="68"/>
      <c r="IS27" s="68"/>
      <c r="IT27" s="68"/>
      <c r="IU27" s="68"/>
      <c r="IV27" s="68"/>
      <c r="IW27" s="67"/>
      <c r="IX27" s="67"/>
      <c r="IY27" s="67"/>
    </row>
    <row r="28" spans="1:259" s="69" customFormat="1" ht="9" customHeight="1">
      <c r="A28" s="58">
        <v>7</v>
      </c>
      <c r="B28" s="59" t="s">
        <v>34</v>
      </c>
      <c r="C28" s="60"/>
      <c r="D28" s="61"/>
      <c r="E28" s="60"/>
      <c r="F28" s="61"/>
      <c r="G28" s="60"/>
      <c r="H28" s="61"/>
      <c r="I28" s="60"/>
      <c r="J28" s="61"/>
      <c r="K28" s="60"/>
      <c r="L28" s="61"/>
      <c r="M28" s="60"/>
      <c r="N28" s="61"/>
      <c r="O28" s="60"/>
      <c r="P28" s="61"/>
      <c r="Q28" s="60"/>
      <c r="R28" s="61"/>
      <c r="S28" s="60"/>
      <c r="T28" s="61"/>
      <c r="U28" s="60"/>
      <c r="V28" s="61"/>
      <c r="W28" s="60"/>
      <c r="X28" s="62"/>
      <c r="Y28" s="60"/>
      <c r="Z28" s="61"/>
      <c r="AA28" s="63" t="s">
        <v>34</v>
      </c>
      <c r="AB28" s="64"/>
      <c r="AC28" s="65"/>
      <c r="AD28" s="64"/>
      <c r="AE28" s="66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7"/>
      <c r="HD28" s="67"/>
      <c r="HE28" s="67"/>
      <c r="HF28" s="67"/>
      <c r="HG28" s="67"/>
      <c r="HH28" s="67"/>
      <c r="HI28" s="67"/>
      <c r="HJ28" s="67"/>
      <c r="HK28" s="67"/>
      <c r="HL28" s="67"/>
      <c r="HM28" s="67"/>
      <c r="HN28" s="67"/>
      <c r="HO28" s="67"/>
      <c r="HP28" s="67"/>
      <c r="HQ28" s="67"/>
      <c r="HR28" s="67"/>
      <c r="HS28" s="67"/>
      <c r="HT28" s="67"/>
      <c r="HU28" s="67"/>
      <c r="HV28" s="58">
        <v>7</v>
      </c>
      <c r="HW28" s="59" t="s">
        <v>34</v>
      </c>
      <c r="HX28" s="67"/>
      <c r="HY28" s="68"/>
      <c r="HZ28" s="68"/>
      <c r="IA28" s="68"/>
      <c r="IB28" s="68"/>
      <c r="IC28" s="68"/>
      <c r="ID28" s="68"/>
      <c r="IE28" s="68"/>
      <c r="IF28" s="68"/>
      <c r="IG28" s="68"/>
      <c r="IH28" s="68"/>
      <c r="II28" s="68"/>
      <c r="IJ28" s="68"/>
      <c r="IK28" s="68"/>
      <c r="IL28" s="68"/>
      <c r="IM28" s="68"/>
      <c r="IN28" s="68"/>
      <c r="IO28" s="68"/>
      <c r="IP28" s="68"/>
      <c r="IQ28" s="68"/>
      <c r="IR28" s="68"/>
      <c r="IS28" s="68"/>
      <c r="IT28" s="68"/>
      <c r="IU28" s="68"/>
      <c r="IV28" s="68"/>
      <c r="IW28" s="67"/>
      <c r="IX28" s="67"/>
      <c r="IY28" s="67"/>
    </row>
    <row r="29" spans="1:259" s="69" customFormat="1" ht="9" customHeight="1">
      <c r="A29" s="58">
        <v>8</v>
      </c>
      <c r="B29" s="59" t="s">
        <v>12</v>
      </c>
      <c r="C29" s="60"/>
      <c r="D29" s="61"/>
      <c r="E29" s="60"/>
      <c r="F29" s="61"/>
      <c r="G29" s="60"/>
      <c r="H29" s="61"/>
      <c r="I29" s="60"/>
      <c r="J29" s="61"/>
      <c r="K29" s="60"/>
      <c r="L29" s="61"/>
      <c r="M29" s="60"/>
      <c r="N29" s="61"/>
      <c r="O29" s="60"/>
      <c r="P29" s="61"/>
      <c r="Q29" s="60"/>
      <c r="R29" s="61"/>
      <c r="S29" s="60"/>
      <c r="T29" s="61"/>
      <c r="U29" s="60"/>
      <c r="V29" s="61"/>
      <c r="W29" s="60"/>
      <c r="X29" s="62"/>
      <c r="Y29" s="60"/>
      <c r="Z29" s="61"/>
      <c r="AA29" s="63" t="s">
        <v>12</v>
      </c>
      <c r="AB29" s="64"/>
      <c r="AC29" s="65"/>
      <c r="AD29" s="64"/>
      <c r="AE29" s="66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  <c r="DV29" s="64"/>
      <c r="DW29" s="64"/>
      <c r="DX29" s="64"/>
      <c r="DY29" s="64"/>
      <c r="DZ29" s="64"/>
      <c r="EA29" s="64"/>
      <c r="EB29" s="64"/>
      <c r="EC29" s="64"/>
      <c r="ED29" s="64"/>
      <c r="EE29" s="64"/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4"/>
      <c r="ET29" s="64"/>
      <c r="EU29" s="64"/>
      <c r="EV29" s="64"/>
      <c r="EW29" s="64"/>
      <c r="EX29" s="64"/>
      <c r="EY29" s="64"/>
      <c r="EZ29" s="64"/>
      <c r="FA29" s="64"/>
      <c r="FB29" s="64"/>
      <c r="FC29" s="64"/>
      <c r="FD29" s="64"/>
      <c r="FE29" s="64"/>
      <c r="FF29" s="64"/>
      <c r="FG29" s="64"/>
      <c r="FH29" s="64"/>
      <c r="FI29" s="64"/>
      <c r="FJ29" s="64"/>
      <c r="FK29" s="64"/>
      <c r="FL29" s="64"/>
      <c r="FM29" s="64"/>
      <c r="FN29" s="64"/>
      <c r="FO29" s="64"/>
      <c r="FP29" s="64"/>
      <c r="FQ29" s="64"/>
      <c r="FR29" s="64"/>
      <c r="FS29" s="64"/>
      <c r="FT29" s="64"/>
      <c r="FU29" s="64"/>
      <c r="FV29" s="64"/>
      <c r="FW29" s="64"/>
      <c r="FX29" s="64"/>
      <c r="FY29" s="64"/>
      <c r="FZ29" s="64"/>
      <c r="GA29" s="64"/>
      <c r="GB29" s="64"/>
      <c r="GC29" s="64"/>
      <c r="GD29" s="64"/>
      <c r="GE29" s="64"/>
      <c r="GF29" s="64"/>
      <c r="GG29" s="64"/>
      <c r="GH29" s="64"/>
      <c r="GI29" s="64"/>
      <c r="GJ29" s="64"/>
      <c r="GK29" s="64"/>
      <c r="GL29" s="64"/>
      <c r="GM29" s="64"/>
      <c r="GN29" s="64"/>
      <c r="GO29" s="64"/>
      <c r="GP29" s="64"/>
      <c r="GQ29" s="64"/>
      <c r="GR29" s="64"/>
      <c r="GS29" s="64"/>
      <c r="GT29" s="64"/>
      <c r="GU29" s="64"/>
      <c r="GV29" s="64"/>
      <c r="GW29" s="64"/>
      <c r="GX29" s="64"/>
      <c r="GY29" s="64"/>
      <c r="GZ29" s="64"/>
      <c r="HA29" s="64"/>
      <c r="HB29" s="64"/>
      <c r="HC29" s="67"/>
      <c r="HD29" s="67"/>
      <c r="HE29" s="67"/>
      <c r="HF29" s="67"/>
      <c r="HG29" s="67"/>
      <c r="HH29" s="67"/>
      <c r="HI29" s="67"/>
      <c r="HJ29" s="67"/>
      <c r="HK29" s="67"/>
      <c r="HL29" s="67"/>
      <c r="HM29" s="67"/>
      <c r="HN29" s="67"/>
      <c r="HO29" s="67"/>
      <c r="HP29" s="67"/>
      <c r="HQ29" s="67"/>
      <c r="HR29" s="67"/>
      <c r="HS29" s="67"/>
      <c r="HT29" s="67"/>
      <c r="HU29" s="67"/>
      <c r="HV29" s="58">
        <v>8</v>
      </c>
      <c r="HW29" s="59" t="s">
        <v>12</v>
      </c>
      <c r="HX29" s="67"/>
      <c r="HY29" s="68"/>
      <c r="HZ29" s="68"/>
      <c r="IA29" s="68"/>
      <c r="IB29" s="68"/>
      <c r="IC29" s="68"/>
      <c r="ID29" s="68"/>
      <c r="IE29" s="68"/>
      <c r="IF29" s="68"/>
      <c r="IG29" s="68"/>
      <c r="IH29" s="68"/>
      <c r="II29" s="68"/>
      <c r="IJ29" s="68"/>
      <c r="IK29" s="68"/>
      <c r="IL29" s="68"/>
      <c r="IM29" s="68"/>
      <c r="IN29" s="68"/>
      <c r="IO29" s="68"/>
      <c r="IP29" s="68"/>
      <c r="IQ29" s="68"/>
      <c r="IR29" s="68"/>
      <c r="IS29" s="68"/>
      <c r="IT29" s="68"/>
      <c r="IU29" s="68"/>
      <c r="IV29" s="68"/>
      <c r="IW29" s="67"/>
      <c r="IX29" s="67"/>
      <c r="IY29" s="67"/>
    </row>
    <row r="30" spans="1:259" s="69" customFormat="1" ht="9" customHeight="1">
      <c r="A30" s="58">
        <v>9</v>
      </c>
      <c r="B30" s="71" t="s">
        <v>25</v>
      </c>
      <c r="C30" s="60"/>
      <c r="D30" s="61"/>
      <c r="E30" s="60"/>
      <c r="F30" s="62"/>
      <c r="G30" s="60"/>
      <c r="H30" s="61"/>
      <c r="I30" s="60"/>
      <c r="J30" s="61"/>
      <c r="K30" s="60"/>
      <c r="L30" s="61"/>
      <c r="M30" s="60"/>
      <c r="N30" s="61"/>
      <c r="O30" s="60"/>
      <c r="P30" s="61"/>
      <c r="Q30" s="60"/>
      <c r="R30" s="61"/>
      <c r="S30" s="60"/>
      <c r="T30" s="61"/>
      <c r="U30" s="60"/>
      <c r="V30" s="61"/>
      <c r="W30" s="60"/>
      <c r="X30" s="62"/>
      <c r="Y30" s="60"/>
      <c r="Z30" s="73"/>
      <c r="AA30" s="72" t="s">
        <v>25</v>
      </c>
      <c r="AB30" s="64"/>
      <c r="AC30" s="65"/>
      <c r="AD30" s="64"/>
      <c r="AE30" s="66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4"/>
      <c r="EX30" s="64"/>
      <c r="EY30" s="64"/>
      <c r="EZ30" s="64"/>
      <c r="FA30" s="64"/>
      <c r="FB30" s="64"/>
      <c r="FC30" s="64"/>
      <c r="FD30" s="64"/>
      <c r="FE30" s="64"/>
      <c r="FF30" s="64"/>
      <c r="FG30" s="64"/>
      <c r="FH30" s="64"/>
      <c r="FI30" s="64"/>
      <c r="FJ30" s="64"/>
      <c r="FK30" s="64"/>
      <c r="FL30" s="64"/>
      <c r="FM30" s="64"/>
      <c r="FN30" s="64"/>
      <c r="FO30" s="64"/>
      <c r="FP30" s="64"/>
      <c r="FQ30" s="64"/>
      <c r="FR30" s="64"/>
      <c r="FS30" s="64"/>
      <c r="FT30" s="64"/>
      <c r="FU30" s="64"/>
      <c r="FV30" s="64"/>
      <c r="FW30" s="64"/>
      <c r="FX30" s="64"/>
      <c r="FY30" s="64"/>
      <c r="FZ30" s="64"/>
      <c r="GA30" s="64"/>
      <c r="GB30" s="64"/>
      <c r="GC30" s="64"/>
      <c r="GD30" s="64"/>
      <c r="GE30" s="64"/>
      <c r="GF30" s="64"/>
      <c r="GG30" s="64"/>
      <c r="GH30" s="64"/>
      <c r="GI30" s="64"/>
      <c r="GJ30" s="64"/>
      <c r="GK30" s="64"/>
      <c r="GL30" s="64"/>
      <c r="GM30" s="64"/>
      <c r="GN30" s="64"/>
      <c r="GO30" s="64"/>
      <c r="GP30" s="64"/>
      <c r="GQ30" s="64"/>
      <c r="GR30" s="64"/>
      <c r="GS30" s="64"/>
      <c r="GT30" s="64"/>
      <c r="GU30" s="64"/>
      <c r="GV30" s="64"/>
      <c r="GW30" s="64"/>
      <c r="GX30" s="64"/>
      <c r="GY30" s="64"/>
      <c r="GZ30" s="64"/>
      <c r="HA30" s="64"/>
      <c r="HB30" s="64"/>
      <c r="HC30" s="67"/>
      <c r="HD30" s="67"/>
      <c r="HE30" s="67"/>
      <c r="HF30" s="67"/>
      <c r="HG30" s="67"/>
      <c r="HH30" s="67"/>
      <c r="HI30" s="67"/>
      <c r="HJ30" s="67"/>
      <c r="HK30" s="67"/>
      <c r="HL30" s="67"/>
      <c r="HM30" s="67"/>
      <c r="HN30" s="67"/>
      <c r="HO30" s="67"/>
      <c r="HP30" s="67"/>
      <c r="HQ30" s="67"/>
      <c r="HR30" s="67"/>
      <c r="HS30" s="67"/>
      <c r="HT30" s="67"/>
      <c r="HU30" s="67"/>
      <c r="HV30" s="58">
        <v>9</v>
      </c>
      <c r="HW30" s="71" t="s">
        <v>25</v>
      </c>
      <c r="HX30" s="67"/>
      <c r="HY30" s="68"/>
      <c r="HZ30" s="68"/>
      <c r="IA30" s="68"/>
      <c r="IB30" s="68"/>
      <c r="IC30" s="68"/>
      <c r="ID30" s="68"/>
      <c r="IE30" s="68"/>
      <c r="IF30" s="68"/>
      <c r="IG30" s="68"/>
      <c r="IH30" s="68"/>
      <c r="II30" s="68"/>
      <c r="IJ30" s="68"/>
      <c r="IK30" s="68"/>
      <c r="IL30" s="68"/>
      <c r="IM30" s="68"/>
      <c r="IN30" s="68"/>
      <c r="IO30" s="68"/>
      <c r="IP30" s="68"/>
      <c r="IQ30" s="68"/>
      <c r="IR30" s="68"/>
      <c r="IS30" s="68">
        <f>IF(ISBLANK(W30),0,1)</f>
        <v>0</v>
      </c>
      <c r="IT30" s="68"/>
      <c r="IU30" s="68"/>
      <c r="IV30" s="68"/>
      <c r="IW30" s="67"/>
      <c r="IX30" s="67"/>
      <c r="IY30" s="67"/>
    </row>
    <row r="31" spans="1:259" s="69" customFormat="1" ht="9" customHeight="1">
      <c r="A31" s="58">
        <v>10</v>
      </c>
      <c r="B31" s="59" t="s">
        <v>62</v>
      </c>
      <c r="C31" s="60"/>
      <c r="D31" s="61"/>
      <c r="E31" s="60"/>
      <c r="F31" s="61"/>
      <c r="G31" s="60"/>
      <c r="H31" s="61"/>
      <c r="I31" s="60"/>
      <c r="J31" s="61"/>
      <c r="K31" s="60"/>
      <c r="L31" s="61"/>
      <c r="M31" s="60"/>
      <c r="N31" s="61"/>
      <c r="O31" s="60"/>
      <c r="P31" s="61"/>
      <c r="Q31" s="60"/>
      <c r="R31" s="61"/>
      <c r="S31" s="60"/>
      <c r="T31" s="61"/>
      <c r="U31" s="60"/>
      <c r="V31" s="61"/>
      <c r="W31" s="60"/>
      <c r="X31" s="62"/>
      <c r="Y31" s="60"/>
      <c r="Z31" s="73"/>
      <c r="AA31" s="63" t="s">
        <v>62</v>
      </c>
      <c r="AB31" s="64"/>
      <c r="AC31" s="65"/>
      <c r="AD31" s="64"/>
      <c r="AE31" s="66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  <c r="DE31" s="64"/>
      <c r="DF31" s="64"/>
      <c r="DG31" s="64"/>
      <c r="DH31" s="64"/>
      <c r="DI31" s="64"/>
      <c r="DJ31" s="64"/>
      <c r="DK31" s="64"/>
      <c r="DL31" s="64"/>
      <c r="DM31" s="64"/>
      <c r="DN31" s="64"/>
      <c r="DO31" s="64"/>
      <c r="DP31" s="64"/>
      <c r="DQ31" s="64"/>
      <c r="DR31" s="64"/>
      <c r="DS31" s="64"/>
      <c r="DT31" s="64"/>
      <c r="DU31" s="64"/>
      <c r="DV31" s="64"/>
      <c r="DW31" s="64"/>
      <c r="DX31" s="64"/>
      <c r="DY31" s="64"/>
      <c r="DZ31" s="64"/>
      <c r="EA31" s="64"/>
      <c r="EB31" s="64"/>
      <c r="EC31" s="64"/>
      <c r="ED31" s="64"/>
      <c r="EE31" s="64"/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4"/>
      <c r="ET31" s="64"/>
      <c r="EU31" s="64"/>
      <c r="EV31" s="64"/>
      <c r="EW31" s="64"/>
      <c r="EX31" s="64"/>
      <c r="EY31" s="64"/>
      <c r="EZ31" s="64"/>
      <c r="FA31" s="64"/>
      <c r="FB31" s="64"/>
      <c r="FC31" s="64"/>
      <c r="FD31" s="64"/>
      <c r="FE31" s="64"/>
      <c r="FF31" s="64"/>
      <c r="FG31" s="64"/>
      <c r="FH31" s="64"/>
      <c r="FI31" s="64"/>
      <c r="FJ31" s="64"/>
      <c r="FK31" s="64"/>
      <c r="FL31" s="64"/>
      <c r="FM31" s="64"/>
      <c r="FN31" s="64"/>
      <c r="FO31" s="64"/>
      <c r="FP31" s="64"/>
      <c r="FQ31" s="64"/>
      <c r="FR31" s="64"/>
      <c r="FS31" s="64"/>
      <c r="FT31" s="64"/>
      <c r="FU31" s="64"/>
      <c r="FV31" s="64"/>
      <c r="FW31" s="64"/>
      <c r="FX31" s="64"/>
      <c r="FY31" s="64"/>
      <c r="FZ31" s="64"/>
      <c r="GA31" s="64"/>
      <c r="GB31" s="64"/>
      <c r="GC31" s="64"/>
      <c r="GD31" s="64"/>
      <c r="GE31" s="64"/>
      <c r="GF31" s="64"/>
      <c r="GG31" s="64"/>
      <c r="GH31" s="64"/>
      <c r="GI31" s="64"/>
      <c r="GJ31" s="64"/>
      <c r="GK31" s="64"/>
      <c r="GL31" s="64"/>
      <c r="GM31" s="64"/>
      <c r="GN31" s="64"/>
      <c r="GO31" s="64"/>
      <c r="GP31" s="64"/>
      <c r="GQ31" s="64"/>
      <c r="GR31" s="64"/>
      <c r="GS31" s="64"/>
      <c r="GT31" s="64"/>
      <c r="GU31" s="64"/>
      <c r="GV31" s="64"/>
      <c r="GW31" s="64"/>
      <c r="GX31" s="64"/>
      <c r="GY31" s="64"/>
      <c r="GZ31" s="64"/>
      <c r="HA31" s="64"/>
      <c r="HB31" s="64"/>
      <c r="HC31" s="67"/>
      <c r="HD31" s="67"/>
      <c r="HE31" s="67"/>
      <c r="HF31" s="67"/>
      <c r="HG31" s="67"/>
      <c r="HH31" s="67"/>
      <c r="HI31" s="67"/>
      <c r="HJ31" s="67"/>
      <c r="HK31" s="67"/>
      <c r="HL31" s="67"/>
      <c r="HM31" s="67"/>
      <c r="HN31" s="67"/>
      <c r="HO31" s="67"/>
      <c r="HP31" s="67"/>
      <c r="HQ31" s="67"/>
      <c r="HR31" s="67"/>
      <c r="HS31" s="67"/>
      <c r="HT31" s="67"/>
      <c r="HU31" s="67"/>
      <c r="HV31" s="58">
        <v>10</v>
      </c>
      <c r="HW31" s="59" t="s">
        <v>62</v>
      </c>
      <c r="HX31" s="67"/>
      <c r="HY31" s="68"/>
      <c r="HZ31" s="68"/>
      <c r="IA31" s="68"/>
      <c r="IB31" s="68"/>
      <c r="IC31" s="68"/>
      <c r="ID31" s="68"/>
      <c r="IE31" s="68"/>
      <c r="IF31" s="68"/>
      <c r="IG31" s="68"/>
      <c r="IH31" s="68"/>
      <c r="II31" s="68"/>
      <c r="IJ31" s="68"/>
      <c r="IK31" s="68"/>
      <c r="IL31" s="68"/>
      <c r="IM31" s="68"/>
      <c r="IN31" s="68"/>
      <c r="IO31" s="68"/>
      <c r="IP31" s="68"/>
      <c r="IQ31" s="68"/>
      <c r="IR31" s="68"/>
      <c r="IS31" s="68"/>
      <c r="IT31" s="68"/>
      <c r="IU31" s="68"/>
      <c r="IV31" s="68">
        <f>IF(ISBLANK(Z31),0,1)</f>
        <v>0</v>
      </c>
      <c r="IW31" s="67"/>
      <c r="IX31" s="67"/>
      <c r="IY31" s="67"/>
    </row>
    <row r="32" spans="1:259" s="69" customFormat="1" ht="9" customHeight="1">
      <c r="A32" s="58">
        <v>11</v>
      </c>
      <c r="B32" s="59" t="s">
        <v>86</v>
      </c>
      <c r="C32" s="60"/>
      <c r="D32" s="61"/>
      <c r="E32" s="60"/>
      <c r="F32" s="61"/>
      <c r="G32" s="60"/>
      <c r="H32" s="61"/>
      <c r="I32" s="60"/>
      <c r="J32" s="61"/>
      <c r="K32" s="60"/>
      <c r="L32" s="61"/>
      <c r="M32" s="60"/>
      <c r="N32" s="62"/>
      <c r="O32" s="60"/>
      <c r="P32" s="61"/>
      <c r="Q32" s="60"/>
      <c r="R32" s="61"/>
      <c r="S32" s="60"/>
      <c r="T32" s="61"/>
      <c r="U32" s="60"/>
      <c r="V32" s="62"/>
      <c r="W32" s="60"/>
      <c r="X32" s="62"/>
      <c r="Y32" s="60"/>
      <c r="Z32" s="73"/>
      <c r="AA32" s="63" t="s">
        <v>86</v>
      </c>
      <c r="AB32" s="64"/>
      <c r="AC32" s="65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  <c r="DE32" s="64"/>
      <c r="DF32" s="64"/>
      <c r="DG32" s="64"/>
      <c r="DH32" s="64"/>
      <c r="DI32" s="64"/>
      <c r="DJ32" s="64"/>
      <c r="DK32" s="64"/>
      <c r="DL32" s="64"/>
      <c r="DM32" s="64"/>
      <c r="DN32" s="64"/>
      <c r="DO32" s="64"/>
      <c r="DP32" s="64"/>
      <c r="DQ32" s="64"/>
      <c r="DR32" s="64"/>
      <c r="DS32" s="64"/>
      <c r="DT32" s="64"/>
      <c r="DU32" s="64"/>
      <c r="DV32" s="64"/>
      <c r="DW32" s="64"/>
      <c r="DX32" s="64"/>
      <c r="DY32" s="64"/>
      <c r="DZ32" s="64"/>
      <c r="EA32" s="64"/>
      <c r="EB32" s="64"/>
      <c r="EC32" s="64"/>
      <c r="ED32" s="64"/>
      <c r="EE32" s="64"/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4"/>
      <c r="ET32" s="64"/>
      <c r="EU32" s="64"/>
      <c r="EV32" s="64"/>
      <c r="EW32" s="64"/>
      <c r="EX32" s="64"/>
      <c r="EY32" s="64"/>
      <c r="EZ32" s="64"/>
      <c r="FA32" s="64"/>
      <c r="FB32" s="64"/>
      <c r="FC32" s="64"/>
      <c r="FD32" s="64"/>
      <c r="FE32" s="64"/>
      <c r="FF32" s="64"/>
      <c r="FG32" s="64"/>
      <c r="FH32" s="64"/>
      <c r="FI32" s="64"/>
      <c r="FJ32" s="64"/>
      <c r="FK32" s="64"/>
      <c r="FL32" s="64"/>
      <c r="FM32" s="64"/>
      <c r="FN32" s="64"/>
      <c r="FO32" s="64"/>
      <c r="FP32" s="64"/>
      <c r="FQ32" s="64"/>
      <c r="FR32" s="64"/>
      <c r="FS32" s="64"/>
      <c r="FT32" s="64"/>
      <c r="FU32" s="64"/>
      <c r="FV32" s="64"/>
      <c r="FW32" s="64"/>
      <c r="FX32" s="64"/>
      <c r="FY32" s="64"/>
      <c r="FZ32" s="64"/>
      <c r="GA32" s="64"/>
      <c r="GB32" s="64"/>
      <c r="GC32" s="64"/>
      <c r="GD32" s="64"/>
      <c r="GE32" s="64"/>
      <c r="GF32" s="64"/>
      <c r="GG32" s="64"/>
      <c r="GH32" s="64"/>
      <c r="GI32" s="64"/>
      <c r="GJ32" s="64"/>
      <c r="GK32" s="64"/>
      <c r="GL32" s="64"/>
      <c r="GM32" s="64"/>
      <c r="GN32" s="64"/>
      <c r="GO32" s="64"/>
      <c r="GP32" s="64"/>
      <c r="GQ32" s="64"/>
      <c r="GR32" s="64"/>
      <c r="GS32" s="64"/>
      <c r="GT32" s="64"/>
      <c r="GU32" s="64"/>
      <c r="GV32" s="64"/>
      <c r="GW32" s="64"/>
      <c r="GX32" s="64"/>
      <c r="GY32" s="64"/>
      <c r="GZ32" s="64"/>
      <c r="HA32" s="64"/>
      <c r="HB32" s="64"/>
      <c r="HC32" s="67"/>
      <c r="HD32" s="67"/>
      <c r="HE32" s="67"/>
      <c r="HF32" s="67"/>
      <c r="HG32" s="67"/>
      <c r="HH32" s="67"/>
      <c r="HI32" s="67"/>
      <c r="HJ32" s="67"/>
      <c r="HK32" s="67"/>
      <c r="HL32" s="67"/>
      <c r="HM32" s="67"/>
      <c r="HN32" s="67"/>
      <c r="HO32" s="67"/>
      <c r="HP32" s="67"/>
      <c r="HQ32" s="67"/>
      <c r="HR32" s="67"/>
      <c r="HS32" s="67"/>
      <c r="HT32" s="67"/>
      <c r="HU32" s="67"/>
      <c r="HV32" s="58">
        <v>11</v>
      </c>
      <c r="HW32" s="59" t="s">
        <v>86</v>
      </c>
      <c r="HX32" s="67"/>
      <c r="HY32" s="68"/>
      <c r="HZ32" s="68"/>
      <c r="IA32" s="68"/>
      <c r="IB32" s="68"/>
      <c r="IC32" s="68">
        <f>IF(ISBLANK(G32),0,1)</f>
        <v>0</v>
      </c>
      <c r="ID32" s="68"/>
      <c r="IE32" s="68"/>
      <c r="IF32" s="68"/>
      <c r="IG32" s="68"/>
      <c r="IH32" s="68"/>
      <c r="II32" s="68"/>
      <c r="IJ32" s="68"/>
      <c r="IK32" s="68">
        <f>IF(ISBLANK(O32),0,1)</f>
        <v>0</v>
      </c>
      <c r="IL32" s="68"/>
      <c r="IM32" s="68"/>
      <c r="IN32" s="68"/>
      <c r="IO32" s="68"/>
      <c r="IP32" s="68"/>
      <c r="IQ32" s="68"/>
      <c r="IR32" s="68"/>
      <c r="IS32" s="68"/>
      <c r="IT32" s="68"/>
      <c r="IU32" s="68"/>
      <c r="IV32" s="68"/>
      <c r="IW32" s="67"/>
      <c r="IX32" s="67"/>
      <c r="IY32" s="67"/>
    </row>
    <row r="33" spans="1:259" s="69" customFormat="1" ht="9" customHeight="1">
      <c r="A33" s="58">
        <v>12</v>
      </c>
      <c r="B33" s="59" t="s">
        <v>36</v>
      </c>
      <c r="C33" s="60"/>
      <c r="D33" s="61"/>
      <c r="E33" s="60"/>
      <c r="F33" s="61"/>
      <c r="G33" s="60"/>
      <c r="H33" s="61"/>
      <c r="I33" s="60"/>
      <c r="J33" s="61"/>
      <c r="K33" s="60"/>
      <c r="L33" s="62"/>
      <c r="M33" s="60"/>
      <c r="N33" s="61"/>
      <c r="O33" s="60"/>
      <c r="P33" s="61"/>
      <c r="Q33" s="60"/>
      <c r="R33" s="61"/>
      <c r="S33" s="60"/>
      <c r="T33" s="61"/>
      <c r="U33" s="60"/>
      <c r="V33" s="61"/>
      <c r="W33" s="60"/>
      <c r="X33" s="62"/>
      <c r="Y33" s="60"/>
      <c r="Z33" s="73"/>
      <c r="AA33" s="63" t="s">
        <v>36</v>
      </c>
      <c r="AB33" s="64"/>
      <c r="AC33" s="65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4"/>
      <c r="EX33" s="64"/>
      <c r="EY33" s="64"/>
      <c r="EZ33" s="64"/>
      <c r="FA33" s="64"/>
      <c r="FB33" s="64"/>
      <c r="FC33" s="64"/>
      <c r="FD33" s="64"/>
      <c r="FE33" s="64"/>
      <c r="FF33" s="64"/>
      <c r="FG33" s="64"/>
      <c r="FH33" s="64"/>
      <c r="FI33" s="64"/>
      <c r="FJ33" s="64"/>
      <c r="FK33" s="64"/>
      <c r="FL33" s="64"/>
      <c r="FM33" s="64"/>
      <c r="FN33" s="64"/>
      <c r="FO33" s="64"/>
      <c r="FP33" s="64"/>
      <c r="FQ33" s="64"/>
      <c r="FR33" s="64"/>
      <c r="FS33" s="64"/>
      <c r="FT33" s="64"/>
      <c r="FU33" s="64"/>
      <c r="FV33" s="64"/>
      <c r="FW33" s="64"/>
      <c r="FX33" s="64"/>
      <c r="FY33" s="64"/>
      <c r="FZ33" s="64"/>
      <c r="GA33" s="64"/>
      <c r="GB33" s="64"/>
      <c r="GC33" s="64"/>
      <c r="GD33" s="64"/>
      <c r="GE33" s="64"/>
      <c r="GF33" s="64"/>
      <c r="GG33" s="64"/>
      <c r="GH33" s="64"/>
      <c r="GI33" s="64"/>
      <c r="GJ33" s="64"/>
      <c r="GK33" s="64"/>
      <c r="GL33" s="64"/>
      <c r="GM33" s="64"/>
      <c r="GN33" s="64"/>
      <c r="GO33" s="64"/>
      <c r="GP33" s="64"/>
      <c r="GQ33" s="64"/>
      <c r="GR33" s="64"/>
      <c r="GS33" s="64"/>
      <c r="GT33" s="64"/>
      <c r="GU33" s="64"/>
      <c r="GV33" s="64"/>
      <c r="GW33" s="64"/>
      <c r="GX33" s="64"/>
      <c r="GY33" s="64"/>
      <c r="GZ33" s="64"/>
      <c r="HA33" s="64"/>
      <c r="HB33" s="64"/>
      <c r="HC33" s="67"/>
      <c r="HD33" s="67"/>
      <c r="HE33" s="67"/>
      <c r="HF33" s="67"/>
      <c r="HG33" s="67"/>
      <c r="HH33" s="67"/>
      <c r="HI33" s="67"/>
      <c r="HJ33" s="67"/>
      <c r="HK33" s="67"/>
      <c r="HL33" s="67"/>
      <c r="HM33" s="67"/>
      <c r="HN33" s="67"/>
      <c r="HO33" s="67"/>
      <c r="HP33" s="67"/>
      <c r="HQ33" s="67"/>
      <c r="HR33" s="67"/>
      <c r="HS33" s="67"/>
      <c r="HT33" s="67"/>
      <c r="HU33" s="67"/>
      <c r="HV33" s="58">
        <v>12</v>
      </c>
      <c r="HW33" s="59" t="s">
        <v>36</v>
      </c>
      <c r="HX33" s="67"/>
      <c r="HY33" s="68"/>
      <c r="HZ33" s="68"/>
      <c r="IA33" s="68"/>
      <c r="IB33" s="68">
        <f>IF(ISBLANK(F33),0,1)</f>
        <v>0</v>
      </c>
      <c r="IC33" s="68"/>
      <c r="ID33" s="68"/>
      <c r="IE33" s="68"/>
      <c r="IF33" s="68"/>
      <c r="IG33" s="68"/>
      <c r="IH33" s="68"/>
      <c r="II33" s="68"/>
      <c r="IJ33" s="68"/>
      <c r="IK33" s="68"/>
      <c r="IL33" s="68"/>
      <c r="IM33" s="68">
        <f>IF(ISBLANK(Q33),0,1)</f>
        <v>0</v>
      </c>
      <c r="IN33" s="68"/>
      <c r="IO33" s="68"/>
      <c r="IP33" s="68"/>
      <c r="IQ33" s="68"/>
      <c r="IR33" s="68"/>
      <c r="IS33" s="68"/>
      <c r="IT33" s="68"/>
      <c r="IU33" s="68"/>
      <c r="IV33" s="68"/>
      <c r="IW33" s="67"/>
      <c r="IX33" s="67"/>
      <c r="IY33" s="67"/>
    </row>
    <row r="34" spans="1:259" s="69" customFormat="1" ht="9" customHeight="1">
      <c r="A34" s="58">
        <v>13</v>
      </c>
      <c r="B34" s="59" t="s">
        <v>16</v>
      </c>
      <c r="C34" s="60"/>
      <c r="D34" s="61"/>
      <c r="E34" s="60"/>
      <c r="F34" s="61"/>
      <c r="G34" s="60"/>
      <c r="H34" s="62"/>
      <c r="I34" s="60"/>
      <c r="J34" s="61"/>
      <c r="K34" s="60"/>
      <c r="L34" s="61"/>
      <c r="M34" s="60"/>
      <c r="N34" s="61"/>
      <c r="O34" s="60"/>
      <c r="P34" s="61"/>
      <c r="Q34" s="60"/>
      <c r="R34" s="61"/>
      <c r="S34" s="60"/>
      <c r="T34" s="61"/>
      <c r="U34" s="60"/>
      <c r="V34" s="61"/>
      <c r="W34" s="60"/>
      <c r="X34" s="62"/>
      <c r="Y34" s="60"/>
      <c r="Z34" s="73"/>
      <c r="AA34" s="63" t="s">
        <v>16</v>
      </c>
      <c r="AB34" s="64"/>
      <c r="AC34" s="65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7"/>
      <c r="HD34" s="67"/>
      <c r="HE34" s="67"/>
      <c r="HF34" s="67"/>
      <c r="HG34" s="67"/>
      <c r="HH34" s="67"/>
      <c r="HI34" s="67"/>
      <c r="HJ34" s="67"/>
      <c r="HK34" s="67"/>
      <c r="HL34" s="67"/>
      <c r="HM34" s="67"/>
      <c r="HN34" s="67"/>
      <c r="HO34" s="67"/>
      <c r="HP34" s="67"/>
      <c r="HQ34" s="67"/>
      <c r="HR34" s="67"/>
      <c r="HS34" s="67"/>
      <c r="HT34" s="67"/>
      <c r="HU34" s="67"/>
      <c r="HV34" s="58">
        <v>13</v>
      </c>
      <c r="HW34" s="59" t="s">
        <v>16</v>
      </c>
      <c r="HX34" s="67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>
        <f>IF(ISBLANK(U34),0,1)</f>
        <v>0</v>
      </c>
      <c r="IR34" s="68">
        <f>IF(ISBLANK(V34),0,1)</f>
        <v>0</v>
      </c>
      <c r="IS34" s="68"/>
      <c r="IT34" s="68"/>
      <c r="IU34" s="68"/>
      <c r="IV34" s="68"/>
      <c r="IW34" s="67"/>
      <c r="IX34" s="67"/>
      <c r="IY34" s="67"/>
    </row>
    <row r="35" spans="1:259" s="69" customFormat="1" ht="9" customHeight="1">
      <c r="A35" s="58">
        <v>14</v>
      </c>
      <c r="B35" s="59" t="s">
        <v>21</v>
      </c>
      <c r="C35" s="60"/>
      <c r="D35" s="61"/>
      <c r="E35" s="60"/>
      <c r="F35" s="61"/>
      <c r="G35" s="60"/>
      <c r="H35" s="61"/>
      <c r="I35" s="60"/>
      <c r="J35" s="61"/>
      <c r="K35" s="60"/>
      <c r="L35" s="61"/>
      <c r="M35" s="60"/>
      <c r="N35" s="61"/>
      <c r="O35" s="60"/>
      <c r="P35" s="61"/>
      <c r="Q35" s="60"/>
      <c r="R35" s="61"/>
      <c r="S35" s="60"/>
      <c r="T35" s="61"/>
      <c r="U35" s="60"/>
      <c r="V35" s="61"/>
      <c r="W35" s="60"/>
      <c r="X35" s="62"/>
      <c r="Y35" s="60"/>
      <c r="Z35" s="73"/>
      <c r="AA35" s="63" t="s">
        <v>21</v>
      </c>
      <c r="AB35" s="64"/>
      <c r="AC35" s="65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7"/>
      <c r="HD35" s="67"/>
      <c r="HE35" s="67"/>
      <c r="HF35" s="67"/>
      <c r="HG35" s="67"/>
      <c r="HH35" s="67"/>
      <c r="HI35" s="67"/>
      <c r="HJ35" s="67"/>
      <c r="HK35" s="67"/>
      <c r="HL35" s="67"/>
      <c r="HM35" s="67"/>
      <c r="HN35" s="67"/>
      <c r="HO35" s="67"/>
      <c r="HP35" s="67"/>
      <c r="HQ35" s="67"/>
      <c r="HR35" s="67"/>
      <c r="HS35" s="67"/>
      <c r="HT35" s="67"/>
      <c r="HU35" s="67"/>
      <c r="HV35" s="58">
        <v>14</v>
      </c>
      <c r="HW35" s="59" t="s">
        <v>21</v>
      </c>
      <c r="HX35" s="67"/>
      <c r="HY35" s="68"/>
      <c r="HZ35" s="68"/>
      <c r="IA35" s="68"/>
      <c r="IB35" s="68"/>
      <c r="IC35" s="68"/>
      <c r="ID35" s="68">
        <f>IF(ISBLANK(H35),0,1)</f>
        <v>0</v>
      </c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7"/>
      <c r="IX35" s="67"/>
      <c r="IY35" s="67"/>
    </row>
    <row r="36" spans="1:259" s="69" customFormat="1" ht="9" customHeight="1">
      <c r="A36" s="58">
        <v>15</v>
      </c>
      <c r="B36" s="59" t="s">
        <v>10</v>
      </c>
      <c r="C36" s="60"/>
      <c r="D36" s="61"/>
      <c r="E36" s="60"/>
      <c r="F36" s="61"/>
      <c r="G36" s="60"/>
      <c r="H36" s="61"/>
      <c r="I36" s="60"/>
      <c r="J36" s="61"/>
      <c r="K36" s="60"/>
      <c r="L36" s="61"/>
      <c r="M36" s="60"/>
      <c r="N36" s="61"/>
      <c r="O36" s="60"/>
      <c r="P36" s="61"/>
      <c r="Q36" s="60"/>
      <c r="R36" s="61"/>
      <c r="S36" s="60"/>
      <c r="T36" s="61"/>
      <c r="U36" s="60"/>
      <c r="V36" s="61"/>
      <c r="W36" s="60"/>
      <c r="X36" s="62"/>
      <c r="Y36" s="60"/>
      <c r="Z36" s="73"/>
      <c r="AA36" s="63" t="s">
        <v>10</v>
      </c>
      <c r="AB36" s="64"/>
      <c r="AC36" s="65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4"/>
      <c r="EX36" s="64"/>
      <c r="EY36" s="64"/>
      <c r="EZ36" s="64"/>
      <c r="FA36" s="64"/>
      <c r="FB36" s="64"/>
      <c r="FC36" s="64"/>
      <c r="FD36" s="64"/>
      <c r="FE36" s="64"/>
      <c r="FF36" s="64"/>
      <c r="FG36" s="64"/>
      <c r="FH36" s="64"/>
      <c r="FI36" s="64"/>
      <c r="FJ36" s="64"/>
      <c r="FK36" s="64"/>
      <c r="FL36" s="64"/>
      <c r="FM36" s="64"/>
      <c r="FN36" s="64"/>
      <c r="FO36" s="64"/>
      <c r="FP36" s="64"/>
      <c r="FQ36" s="64"/>
      <c r="FR36" s="64"/>
      <c r="FS36" s="64"/>
      <c r="FT36" s="64"/>
      <c r="FU36" s="64"/>
      <c r="FV36" s="64"/>
      <c r="FW36" s="64"/>
      <c r="FX36" s="64"/>
      <c r="FY36" s="64"/>
      <c r="FZ36" s="64"/>
      <c r="GA36" s="64"/>
      <c r="GB36" s="64"/>
      <c r="GC36" s="64"/>
      <c r="GD36" s="64"/>
      <c r="GE36" s="64"/>
      <c r="GF36" s="64"/>
      <c r="GG36" s="64"/>
      <c r="GH36" s="64"/>
      <c r="GI36" s="64"/>
      <c r="GJ36" s="64"/>
      <c r="GK36" s="64"/>
      <c r="GL36" s="64"/>
      <c r="GM36" s="64"/>
      <c r="GN36" s="64"/>
      <c r="GO36" s="64"/>
      <c r="GP36" s="64"/>
      <c r="GQ36" s="64"/>
      <c r="GR36" s="64"/>
      <c r="GS36" s="64"/>
      <c r="GT36" s="64"/>
      <c r="GU36" s="64"/>
      <c r="GV36" s="64"/>
      <c r="GW36" s="64"/>
      <c r="GX36" s="64"/>
      <c r="GY36" s="64"/>
      <c r="GZ36" s="64"/>
      <c r="HA36" s="64"/>
      <c r="HB36" s="64"/>
      <c r="HC36" s="67"/>
      <c r="HD36" s="67"/>
      <c r="HE36" s="67"/>
      <c r="HF36" s="67"/>
      <c r="HG36" s="67"/>
      <c r="HH36" s="67"/>
      <c r="HI36" s="67"/>
      <c r="HJ36" s="67"/>
      <c r="HK36" s="67"/>
      <c r="HL36" s="67"/>
      <c r="HM36" s="67"/>
      <c r="HN36" s="67"/>
      <c r="HO36" s="67"/>
      <c r="HP36" s="67"/>
      <c r="HQ36" s="67"/>
      <c r="HR36" s="67"/>
      <c r="HS36" s="67"/>
      <c r="HT36" s="67"/>
      <c r="HU36" s="67"/>
      <c r="HV36" s="58">
        <v>15</v>
      </c>
      <c r="HW36" s="59" t="s">
        <v>10</v>
      </c>
      <c r="HX36" s="67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>
        <f>IF(ISBLANK(N36),0,1)</f>
        <v>0</v>
      </c>
      <c r="IK36" s="68"/>
      <c r="IL36" s="68"/>
      <c r="IM36" s="68"/>
      <c r="IN36" s="68"/>
      <c r="IO36" s="68"/>
      <c r="IP36" s="68"/>
      <c r="IQ36" s="68"/>
      <c r="IR36" s="68"/>
      <c r="IS36" s="68"/>
      <c r="IT36" s="68"/>
      <c r="IU36" s="68"/>
      <c r="IV36" s="68"/>
      <c r="IW36" s="67"/>
      <c r="IX36" s="67"/>
      <c r="IY36" s="67"/>
    </row>
    <row r="37" spans="1:259" s="69" customFormat="1" ht="9" customHeight="1">
      <c r="A37" s="58">
        <v>16</v>
      </c>
      <c r="B37" s="59" t="s">
        <v>32</v>
      </c>
      <c r="C37" s="60"/>
      <c r="D37" s="61"/>
      <c r="E37" s="60"/>
      <c r="F37" s="61"/>
      <c r="G37" s="60"/>
      <c r="H37" s="61"/>
      <c r="I37" s="60"/>
      <c r="J37" s="61"/>
      <c r="K37" s="60"/>
      <c r="L37" s="62"/>
      <c r="M37" s="60"/>
      <c r="N37" s="61"/>
      <c r="O37" s="60"/>
      <c r="P37" s="61"/>
      <c r="Q37" s="60"/>
      <c r="R37" s="61"/>
      <c r="S37" s="60"/>
      <c r="T37" s="61"/>
      <c r="U37" s="60"/>
      <c r="V37" s="61"/>
      <c r="W37" s="60"/>
      <c r="X37" s="62"/>
      <c r="Y37" s="60"/>
      <c r="Z37" s="73"/>
      <c r="AA37" s="63" t="s">
        <v>32</v>
      </c>
      <c r="AB37" s="64"/>
      <c r="AC37" s="65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4"/>
      <c r="DY37" s="64"/>
      <c r="DZ37" s="64"/>
      <c r="EA37" s="64"/>
      <c r="EB37" s="64"/>
      <c r="EC37" s="64"/>
      <c r="ED37" s="64"/>
      <c r="EE37" s="64"/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4"/>
      <c r="ET37" s="64"/>
      <c r="EU37" s="64"/>
      <c r="EV37" s="64"/>
      <c r="EW37" s="64"/>
      <c r="EX37" s="64"/>
      <c r="EY37" s="64"/>
      <c r="EZ37" s="64"/>
      <c r="FA37" s="64"/>
      <c r="FB37" s="64"/>
      <c r="FC37" s="64"/>
      <c r="FD37" s="64"/>
      <c r="FE37" s="64"/>
      <c r="FF37" s="64"/>
      <c r="FG37" s="64"/>
      <c r="FH37" s="64"/>
      <c r="FI37" s="64"/>
      <c r="FJ37" s="64"/>
      <c r="FK37" s="64"/>
      <c r="FL37" s="64"/>
      <c r="FM37" s="64"/>
      <c r="FN37" s="64"/>
      <c r="FO37" s="64"/>
      <c r="FP37" s="64"/>
      <c r="FQ37" s="64"/>
      <c r="FR37" s="64"/>
      <c r="FS37" s="64"/>
      <c r="FT37" s="64"/>
      <c r="FU37" s="64"/>
      <c r="FV37" s="64"/>
      <c r="FW37" s="64"/>
      <c r="FX37" s="64"/>
      <c r="FY37" s="64"/>
      <c r="FZ37" s="64"/>
      <c r="GA37" s="64"/>
      <c r="GB37" s="64"/>
      <c r="GC37" s="64"/>
      <c r="GD37" s="64"/>
      <c r="GE37" s="64"/>
      <c r="GF37" s="64"/>
      <c r="GG37" s="64"/>
      <c r="GH37" s="64"/>
      <c r="GI37" s="64"/>
      <c r="GJ37" s="64"/>
      <c r="GK37" s="64"/>
      <c r="GL37" s="64"/>
      <c r="GM37" s="64"/>
      <c r="GN37" s="64"/>
      <c r="GO37" s="64"/>
      <c r="GP37" s="64"/>
      <c r="GQ37" s="64"/>
      <c r="GR37" s="64"/>
      <c r="GS37" s="64"/>
      <c r="GT37" s="64"/>
      <c r="GU37" s="64"/>
      <c r="GV37" s="64"/>
      <c r="GW37" s="64"/>
      <c r="GX37" s="64"/>
      <c r="GY37" s="64"/>
      <c r="GZ37" s="64"/>
      <c r="HA37" s="64"/>
      <c r="HB37" s="64"/>
      <c r="HC37" s="67"/>
      <c r="HD37" s="67"/>
      <c r="HE37" s="67"/>
      <c r="HF37" s="67"/>
      <c r="HG37" s="67"/>
      <c r="HH37" s="67"/>
      <c r="HI37" s="67"/>
      <c r="HJ37" s="67"/>
      <c r="HK37" s="67"/>
      <c r="HL37" s="67"/>
      <c r="HM37" s="67"/>
      <c r="HN37" s="67"/>
      <c r="HO37" s="67"/>
      <c r="HP37" s="67"/>
      <c r="HQ37" s="67"/>
      <c r="HR37" s="67"/>
      <c r="HS37" s="67"/>
      <c r="HT37" s="67"/>
      <c r="HU37" s="67"/>
      <c r="HV37" s="58">
        <v>16</v>
      </c>
      <c r="HW37" s="59" t="s">
        <v>32</v>
      </c>
      <c r="HX37" s="67"/>
      <c r="HY37" s="68"/>
      <c r="HZ37" s="68"/>
      <c r="IA37" s="68"/>
      <c r="IB37" s="68">
        <f>IF(ISBLANK(F37),0,1)</f>
        <v>0</v>
      </c>
      <c r="IC37" s="68"/>
      <c r="ID37" s="68"/>
      <c r="IE37" s="68"/>
      <c r="IF37" s="68"/>
      <c r="IG37" s="68"/>
      <c r="IH37" s="68"/>
      <c r="II37" s="68"/>
      <c r="IJ37" s="68"/>
      <c r="IK37" s="68"/>
      <c r="IL37" s="68"/>
      <c r="IM37" s="68">
        <f>IF(ISBLANK(Q37),0,1)</f>
        <v>0</v>
      </c>
      <c r="IN37" s="68"/>
      <c r="IO37" s="68"/>
      <c r="IP37" s="68"/>
      <c r="IQ37" s="68"/>
      <c r="IR37" s="68"/>
      <c r="IS37" s="68"/>
      <c r="IT37" s="68"/>
      <c r="IU37" s="68"/>
      <c r="IV37" s="68"/>
      <c r="IW37" s="67"/>
      <c r="IX37" s="67"/>
      <c r="IY37" s="67"/>
    </row>
    <row r="38" spans="1:259" s="69" customFormat="1" ht="9" customHeight="1">
      <c r="A38" s="58">
        <v>17</v>
      </c>
      <c r="B38" s="59" t="s">
        <v>9</v>
      </c>
      <c r="C38" s="60"/>
      <c r="D38" s="61"/>
      <c r="E38" s="60"/>
      <c r="F38" s="61"/>
      <c r="G38" s="60"/>
      <c r="H38" s="61"/>
      <c r="I38" s="60"/>
      <c r="J38" s="61"/>
      <c r="K38" s="60"/>
      <c r="L38" s="61"/>
      <c r="M38" s="60"/>
      <c r="N38" s="61"/>
      <c r="O38" s="60"/>
      <c r="P38" s="61"/>
      <c r="Q38" s="60"/>
      <c r="R38" s="61"/>
      <c r="S38" s="60"/>
      <c r="T38" s="61"/>
      <c r="U38" s="60"/>
      <c r="V38" s="61"/>
      <c r="W38" s="60"/>
      <c r="X38" s="70"/>
      <c r="Y38" s="60"/>
      <c r="Z38" s="73"/>
      <c r="AA38" s="63" t="s">
        <v>9</v>
      </c>
      <c r="AB38" s="64"/>
      <c r="AC38" s="65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4"/>
      <c r="EX38" s="64"/>
      <c r="EY38" s="64"/>
      <c r="EZ38" s="64"/>
      <c r="FA38" s="64"/>
      <c r="FB38" s="64"/>
      <c r="FC38" s="64"/>
      <c r="FD38" s="64"/>
      <c r="FE38" s="64"/>
      <c r="FF38" s="64"/>
      <c r="FG38" s="64"/>
      <c r="FH38" s="64"/>
      <c r="FI38" s="64"/>
      <c r="FJ38" s="64"/>
      <c r="FK38" s="64"/>
      <c r="FL38" s="64"/>
      <c r="FM38" s="64"/>
      <c r="FN38" s="64"/>
      <c r="FO38" s="64"/>
      <c r="FP38" s="64"/>
      <c r="FQ38" s="64"/>
      <c r="FR38" s="64"/>
      <c r="FS38" s="64"/>
      <c r="FT38" s="64"/>
      <c r="FU38" s="64"/>
      <c r="FV38" s="64"/>
      <c r="FW38" s="64"/>
      <c r="FX38" s="64"/>
      <c r="FY38" s="64"/>
      <c r="FZ38" s="64"/>
      <c r="GA38" s="64"/>
      <c r="GB38" s="64"/>
      <c r="GC38" s="64"/>
      <c r="GD38" s="64"/>
      <c r="GE38" s="64"/>
      <c r="GF38" s="64"/>
      <c r="GG38" s="64"/>
      <c r="GH38" s="64"/>
      <c r="GI38" s="64"/>
      <c r="GJ38" s="64"/>
      <c r="GK38" s="64"/>
      <c r="GL38" s="64"/>
      <c r="GM38" s="64"/>
      <c r="GN38" s="64"/>
      <c r="GO38" s="64"/>
      <c r="GP38" s="64"/>
      <c r="GQ38" s="64"/>
      <c r="GR38" s="6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7"/>
      <c r="HD38" s="67"/>
      <c r="HE38" s="67"/>
      <c r="HF38" s="67"/>
      <c r="HG38" s="67"/>
      <c r="HH38" s="67"/>
      <c r="HI38" s="67"/>
      <c r="HJ38" s="67"/>
      <c r="HK38" s="67"/>
      <c r="HL38" s="67"/>
      <c r="HM38" s="67"/>
      <c r="HN38" s="67"/>
      <c r="HO38" s="67"/>
      <c r="HP38" s="67"/>
      <c r="HQ38" s="67"/>
      <c r="HR38" s="67"/>
      <c r="HS38" s="67"/>
      <c r="HT38" s="67"/>
      <c r="HU38" s="67"/>
      <c r="HV38" s="58">
        <v>17</v>
      </c>
      <c r="HW38" s="59" t="s">
        <v>9</v>
      </c>
      <c r="HX38" s="67"/>
      <c r="HY38" s="68"/>
      <c r="HZ38" s="68"/>
      <c r="IA38" s="68">
        <f>IF(ISBLANK(E38),0,1)</f>
        <v>0</v>
      </c>
      <c r="IB38" s="68"/>
      <c r="IC38" s="68"/>
      <c r="ID38" s="68"/>
      <c r="IE38" s="68"/>
      <c r="IF38" s="68"/>
      <c r="IG38" s="68"/>
      <c r="IH38" s="68"/>
      <c r="II38" s="68"/>
      <c r="IJ38" s="68"/>
      <c r="IK38" s="68"/>
      <c r="IL38" s="68"/>
      <c r="IM38" s="68"/>
      <c r="IN38" s="68"/>
      <c r="IO38" s="68"/>
      <c r="IP38" s="68"/>
      <c r="IQ38" s="68"/>
      <c r="IR38" s="68"/>
      <c r="IS38" s="68"/>
      <c r="IT38" s="68"/>
      <c r="IU38" s="68"/>
      <c r="IV38" s="68"/>
      <c r="IW38" s="67"/>
      <c r="IX38" s="67"/>
      <c r="IY38" s="67"/>
    </row>
    <row r="39" spans="1:259" s="69" customFormat="1" ht="9" customHeight="1">
      <c r="A39" s="58">
        <v>18</v>
      </c>
      <c r="B39" s="71" t="s">
        <v>28</v>
      </c>
      <c r="C39" s="60"/>
      <c r="D39" s="61"/>
      <c r="E39" s="60"/>
      <c r="F39" s="61"/>
      <c r="G39" s="60"/>
      <c r="H39" s="61"/>
      <c r="I39" s="60"/>
      <c r="J39" s="62"/>
      <c r="K39" s="60"/>
      <c r="L39" s="61"/>
      <c r="M39" s="60"/>
      <c r="N39" s="61"/>
      <c r="O39" s="60"/>
      <c r="P39" s="61"/>
      <c r="Q39" s="60"/>
      <c r="R39" s="61"/>
      <c r="S39" s="60"/>
      <c r="T39" s="61"/>
      <c r="U39" s="60"/>
      <c r="V39" s="61"/>
      <c r="W39" s="60"/>
      <c r="X39" s="62"/>
      <c r="Y39" s="60"/>
      <c r="Z39" s="73"/>
      <c r="AA39" s="72" t="s">
        <v>28</v>
      </c>
      <c r="AB39" s="64"/>
      <c r="AC39" s="65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  <c r="GD39" s="64"/>
      <c r="GE39" s="64"/>
      <c r="GF39" s="64"/>
      <c r="GG39" s="64"/>
      <c r="GH39" s="64"/>
      <c r="GI39" s="64"/>
      <c r="GJ39" s="64"/>
      <c r="GK39" s="64"/>
      <c r="GL39" s="64"/>
      <c r="GM39" s="64"/>
      <c r="GN39" s="64"/>
      <c r="GO39" s="64"/>
      <c r="GP39" s="64"/>
      <c r="GQ39" s="64"/>
      <c r="GR39" s="64"/>
      <c r="GS39" s="64"/>
      <c r="GT39" s="64"/>
      <c r="GU39" s="64"/>
      <c r="GV39" s="64"/>
      <c r="GW39" s="64"/>
      <c r="GX39" s="64"/>
      <c r="GY39" s="64"/>
      <c r="GZ39" s="64"/>
      <c r="HA39" s="64"/>
      <c r="HB39" s="64"/>
      <c r="HC39" s="67"/>
      <c r="HD39" s="67"/>
      <c r="HE39" s="67"/>
      <c r="HF39" s="67"/>
      <c r="HG39" s="67"/>
      <c r="HH39" s="67"/>
      <c r="HI39" s="67"/>
      <c r="HJ39" s="67"/>
      <c r="HK39" s="67"/>
      <c r="HL39" s="67"/>
      <c r="HM39" s="67"/>
      <c r="HN39" s="67"/>
      <c r="HO39" s="67"/>
      <c r="HP39" s="67"/>
      <c r="HQ39" s="67"/>
      <c r="HR39" s="67"/>
      <c r="HS39" s="67"/>
      <c r="HT39" s="67"/>
      <c r="HU39" s="67"/>
      <c r="HV39" s="58">
        <v>18</v>
      </c>
      <c r="HW39" s="71" t="s">
        <v>28</v>
      </c>
      <c r="HX39" s="67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>
        <f>IF(ISBLANK(S39),0,1)</f>
        <v>0</v>
      </c>
      <c r="IP39" s="68"/>
      <c r="IQ39" s="68"/>
      <c r="IR39" s="68"/>
      <c r="IS39" s="68"/>
      <c r="IT39" s="68"/>
      <c r="IU39" s="68"/>
      <c r="IV39" s="68"/>
      <c r="IW39" s="67"/>
      <c r="IX39" s="67"/>
      <c r="IY39" s="67"/>
    </row>
    <row r="40" spans="1:259" s="69" customFormat="1" ht="9" customHeight="1">
      <c r="A40" s="58">
        <v>19</v>
      </c>
      <c r="B40" s="59" t="s">
        <v>37</v>
      </c>
      <c r="C40" s="60"/>
      <c r="D40" s="61"/>
      <c r="E40" s="60"/>
      <c r="F40" s="61"/>
      <c r="G40" s="60"/>
      <c r="H40" s="61"/>
      <c r="I40" s="60"/>
      <c r="J40" s="61"/>
      <c r="K40" s="60"/>
      <c r="L40" s="62"/>
      <c r="M40" s="60"/>
      <c r="N40" s="61"/>
      <c r="O40" s="60"/>
      <c r="P40" s="61"/>
      <c r="Q40" s="60"/>
      <c r="R40" s="61"/>
      <c r="S40" s="60"/>
      <c r="T40" s="61"/>
      <c r="U40" s="60"/>
      <c r="V40" s="61"/>
      <c r="W40" s="60"/>
      <c r="X40" s="62"/>
      <c r="Y40" s="60"/>
      <c r="Z40" s="73"/>
      <c r="AA40" s="63" t="s">
        <v>37</v>
      </c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4"/>
      <c r="EX40" s="64"/>
      <c r="EY40" s="64"/>
      <c r="EZ40" s="64"/>
      <c r="FA40" s="64"/>
      <c r="FB40" s="64"/>
      <c r="FC40" s="64"/>
      <c r="FD40" s="64"/>
      <c r="FE40" s="64"/>
      <c r="FF40" s="64"/>
      <c r="FG40" s="64"/>
      <c r="FH40" s="64"/>
      <c r="FI40" s="64"/>
      <c r="FJ40" s="64"/>
      <c r="FK40" s="64"/>
      <c r="FL40" s="64"/>
      <c r="FM40" s="64"/>
      <c r="FN40" s="64"/>
      <c r="FO40" s="64"/>
      <c r="FP40" s="64"/>
      <c r="FQ40" s="64"/>
      <c r="FR40" s="64"/>
      <c r="FS40" s="64"/>
      <c r="FT40" s="64"/>
      <c r="FU40" s="64"/>
      <c r="FV40" s="64"/>
      <c r="FW40" s="64"/>
      <c r="FX40" s="64"/>
      <c r="FY40" s="64"/>
      <c r="FZ40" s="64"/>
      <c r="GA40" s="64"/>
      <c r="GB40" s="64"/>
      <c r="GC40" s="64"/>
      <c r="GD40" s="64"/>
      <c r="GE40" s="64"/>
      <c r="GF40" s="64"/>
      <c r="GG40" s="64"/>
      <c r="GH40" s="64"/>
      <c r="GI40" s="64"/>
      <c r="GJ40" s="64"/>
      <c r="GK40" s="64"/>
      <c r="GL40" s="64"/>
      <c r="GM40" s="64"/>
      <c r="GN40" s="64"/>
      <c r="GO40" s="64"/>
      <c r="GP40" s="64"/>
      <c r="GQ40" s="64"/>
      <c r="GR40" s="64"/>
      <c r="GS40" s="64"/>
      <c r="GT40" s="64"/>
      <c r="GU40" s="64"/>
      <c r="GV40" s="64"/>
      <c r="GW40" s="64"/>
      <c r="GX40" s="64"/>
      <c r="GY40" s="64"/>
      <c r="GZ40" s="64"/>
      <c r="HA40" s="64"/>
      <c r="HB40" s="64"/>
      <c r="HC40" s="67"/>
      <c r="HD40" s="67"/>
      <c r="HE40" s="67"/>
      <c r="HF40" s="67"/>
      <c r="HG40" s="67"/>
      <c r="HH40" s="67"/>
      <c r="HI40" s="67"/>
      <c r="HJ40" s="67"/>
      <c r="HK40" s="67"/>
      <c r="HL40" s="67"/>
      <c r="HM40" s="67"/>
      <c r="HN40" s="67"/>
      <c r="HO40" s="67"/>
      <c r="HP40" s="67"/>
      <c r="HQ40" s="67"/>
      <c r="HR40" s="67"/>
      <c r="HS40" s="67"/>
      <c r="HT40" s="67"/>
      <c r="HU40" s="67"/>
      <c r="HV40" s="58">
        <v>19</v>
      </c>
      <c r="HW40" s="59" t="s">
        <v>37</v>
      </c>
      <c r="HX40" s="67"/>
      <c r="HY40" s="68"/>
      <c r="HZ40" s="68"/>
      <c r="IA40" s="68"/>
      <c r="IB40" s="68">
        <f>IF(ISBLANK(F40),0,1)</f>
        <v>0</v>
      </c>
      <c r="IC40" s="68"/>
      <c r="ID40" s="68"/>
      <c r="IE40" s="68"/>
      <c r="IF40" s="68"/>
      <c r="IG40" s="68"/>
      <c r="IH40" s="68"/>
      <c r="II40" s="68"/>
      <c r="IJ40" s="68"/>
      <c r="IK40" s="68"/>
      <c r="IL40" s="68"/>
      <c r="IM40" s="68">
        <f>IF(ISBLANK(Q40),0,1)</f>
        <v>0</v>
      </c>
      <c r="IN40" s="68"/>
      <c r="IO40" s="68"/>
      <c r="IP40" s="68"/>
      <c r="IQ40" s="68"/>
      <c r="IR40" s="68"/>
      <c r="IS40" s="68"/>
      <c r="IT40" s="68"/>
      <c r="IU40" s="68"/>
      <c r="IV40" s="68"/>
      <c r="IW40" s="67"/>
      <c r="IX40" s="67"/>
      <c r="IY40" s="67"/>
    </row>
    <row r="41" spans="1:259" s="69" customFormat="1" ht="9" customHeight="1">
      <c r="A41" s="58">
        <v>20</v>
      </c>
      <c r="B41" s="59" t="s">
        <v>0</v>
      </c>
      <c r="C41" s="60"/>
      <c r="D41" s="61"/>
      <c r="E41" s="60"/>
      <c r="F41" s="61"/>
      <c r="G41" s="60"/>
      <c r="H41" s="61"/>
      <c r="I41" s="60"/>
      <c r="J41" s="61"/>
      <c r="K41" s="60"/>
      <c r="L41" s="61"/>
      <c r="M41" s="60"/>
      <c r="N41" s="61"/>
      <c r="O41" s="60"/>
      <c r="P41" s="61"/>
      <c r="Q41" s="60"/>
      <c r="R41" s="61"/>
      <c r="S41" s="60"/>
      <c r="T41" s="61"/>
      <c r="U41" s="60"/>
      <c r="V41" s="61"/>
      <c r="W41" s="60"/>
      <c r="X41" s="62"/>
      <c r="Y41" s="60"/>
      <c r="Z41" s="73"/>
      <c r="AA41" s="63" t="s">
        <v>0</v>
      </c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7"/>
      <c r="HD41" s="67"/>
      <c r="HE41" s="67"/>
      <c r="HF41" s="67"/>
      <c r="HG41" s="67"/>
      <c r="HH41" s="67"/>
      <c r="HI41" s="67"/>
      <c r="HJ41" s="67"/>
      <c r="HK41" s="67"/>
      <c r="HL41" s="67"/>
      <c r="HM41" s="67"/>
      <c r="HN41" s="67"/>
      <c r="HO41" s="67"/>
      <c r="HP41" s="67"/>
      <c r="HQ41" s="67"/>
      <c r="HR41" s="67"/>
      <c r="HS41" s="67"/>
      <c r="HT41" s="67"/>
      <c r="HU41" s="67"/>
      <c r="HV41" s="58">
        <v>20</v>
      </c>
      <c r="HW41" s="59" t="s">
        <v>0</v>
      </c>
      <c r="HX41" s="67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  <c r="IR41" s="68"/>
      <c r="IS41" s="68"/>
      <c r="IT41" s="68">
        <f>IF(ISBLANK(X41),0,1)</f>
        <v>0</v>
      </c>
      <c r="IU41" s="68"/>
      <c r="IV41" s="68"/>
      <c r="IW41" s="67"/>
      <c r="IX41" s="67"/>
      <c r="IY41" s="67"/>
    </row>
    <row r="42" spans="1:259" s="69" customFormat="1" ht="9" customHeight="1">
      <c r="A42" s="58">
        <v>21</v>
      </c>
      <c r="B42" s="59" t="s">
        <v>64</v>
      </c>
      <c r="C42" s="60"/>
      <c r="D42" s="61"/>
      <c r="E42" s="60"/>
      <c r="F42" s="61"/>
      <c r="G42" s="60"/>
      <c r="H42" s="61"/>
      <c r="I42" s="60"/>
      <c r="J42" s="61"/>
      <c r="K42" s="60"/>
      <c r="L42" s="61"/>
      <c r="M42" s="60"/>
      <c r="N42" s="61"/>
      <c r="O42" s="60"/>
      <c r="P42" s="61"/>
      <c r="Q42" s="60"/>
      <c r="R42" s="61"/>
      <c r="S42" s="60"/>
      <c r="T42" s="61"/>
      <c r="U42" s="60"/>
      <c r="V42" s="61"/>
      <c r="W42" s="60"/>
      <c r="X42" s="62"/>
      <c r="Y42" s="60"/>
      <c r="Z42" s="73"/>
      <c r="AA42" s="63" t="s">
        <v>64</v>
      </c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7"/>
      <c r="HD42" s="67"/>
      <c r="HE42" s="67"/>
      <c r="HF42" s="67"/>
      <c r="HG42" s="67"/>
      <c r="HH42" s="67"/>
      <c r="HI42" s="67"/>
      <c r="HJ42" s="67"/>
      <c r="HK42" s="67"/>
      <c r="HL42" s="67"/>
      <c r="HM42" s="67"/>
      <c r="HN42" s="67"/>
      <c r="HO42" s="67"/>
      <c r="HP42" s="67"/>
      <c r="HQ42" s="67"/>
      <c r="HR42" s="67"/>
      <c r="HS42" s="67"/>
      <c r="HT42" s="67"/>
      <c r="HU42" s="67"/>
      <c r="HV42" s="58">
        <v>21</v>
      </c>
      <c r="HW42" s="59" t="s">
        <v>64</v>
      </c>
      <c r="HX42" s="67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  <c r="IR42" s="68"/>
      <c r="IS42" s="68"/>
      <c r="IT42" s="68"/>
      <c r="IU42" s="68"/>
      <c r="IV42" s="68">
        <f>IF(ISBLANK(Z42),0,1)</f>
        <v>0</v>
      </c>
      <c r="IW42" s="67"/>
      <c r="IX42" s="67"/>
      <c r="IY42" s="67"/>
    </row>
    <row r="43" spans="1:259" s="69" customFormat="1" ht="9" customHeight="1">
      <c r="A43" s="58">
        <v>22</v>
      </c>
      <c r="B43" s="59" t="s">
        <v>8</v>
      </c>
      <c r="C43" s="60"/>
      <c r="D43" s="61"/>
      <c r="E43" s="60"/>
      <c r="F43" s="61"/>
      <c r="G43" s="60"/>
      <c r="H43" s="61"/>
      <c r="I43" s="60"/>
      <c r="J43" s="61"/>
      <c r="K43" s="60"/>
      <c r="L43" s="61"/>
      <c r="M43" s="60"/>
      <c r="N43" s="61"/>
      <c r="O43" s="60"/>
      <c r="P43" s="61"/>
      <c r="Q43" s="60"/>
      <c r="R43" s="61"/>
      <c r="S43" s="60"/>
      <c r="T43" s="61"/>
      <c r="U43" s="60"/>
      <c r="V43" s="61"/>
      <c r="W43" s="60"/>
      <c r="X43" s="62"/>
      <c r="Y43" s="60"/>
      <c r="Z43" s="73"/>
      <c r="AA43" s="63" t="s">
        <v>8</v>
      </c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7"/>
      <c r="HD43" s="67"/>
      <c r="HE43" s="67"/>
      <c r="HF43" s="67"/>
      <c r="HG43" s="67"/>
      <c r="HH43" s="67"/>
      <c r="HI43" s="67"/>
      <c r="HJ43" s="67"/>
      <c r="HK43" s="67"/>
      <c r="HL43" s="67"/>
      <c r="HM43" s="67"/>
      <c r="HN43" s="67"/>
      <c r="HO43" s="67"/>
      <c r="HP43" s="67"/>
      <c r="HQ43" s="67"/>
      <c r="HR43" s="67"/>
      <c r="HS43" s="67"/>
      <c r="HT43" s="67"/>
      <c r="HU43" s="67"/>
      <c r="HV43" s="58">
        <v>22</v>
      </c>
      <c r="HW43" s="59" t="s">
        <v>8</v>
      </c>
      <c r="HX43" s="67"/>
      <c r="HY43" s="68"/>
      <c r="HZ43" s="68"/>
      <c r="IA43" s="68"/>
      <c r="IB43" s="68"/>
      <c r="IC43" s="68"/>
      <c r="ID43" s="68"/>
      <c r="IE43" s="68"/>
      <c r="IF43" s="68"/>
      <c r="IG43" s="68"/>
      <c r="IH43" s="68"/>
      <c r="II43" s="68"/>
      <c r="IJ43" s="68"/>
      <c r="IK43" s="68"/>
      <c r="IL43" s="68"/>
      <c r="IM43" s="68"/>
      <c r="IN43" s="68"/>
      <c r="IO43" s="68"/>
      <c r="IP43" s="68"/>
      <c r="IQ43" s="68"/>
      <c r="IR43" s="68"/>
      <c r="IS43" s="68"/>
      <c r="IT43" s="68"/>
      <c r="IU43" s="68"/>
      <c r="IV43" s="68"/>
      <c r="IW43" s="67"/>
      <c r="IX43" s="67"/>
      <c r="IY43" s="67"/>
    </row>
    <row r="44" spans="1:259" s="69" customFormat="1" ht="9" customHeight="1">
      <c r="A44" s="58">
        <v>23</v>
      </c>
      <c r="B44" s="71" t="s">
        <v>29</v>
      </c>
      <c r="C44" s="60"/>
      <c r="D44" s="61"/>
      <c r="E44" s="60"/>
      <c r="F44" s="61"/>
      <c r="G44" s="60"/>
      <c r="H44" s="61"/>
      <c r="I44" s="60"/>
      <c r="J44" s="62"/>
      <c r="K44" s="60"/>
      <c r="L44" s="61"/>
      <c r="M44" s="60"/>
      <c r="N44" s="61"/>
      <c r="O44" s="60"/>
      <c r="P44" s="61"/>
      <c r="Q44" s="60"/>
      <c r="R44" s="62"/>
      <c r="S44" s="60"/>
      <c r="T44" s="61"/>
      <c r="U44" s="60"/>
      <c r="V44" s="61"/>
      <c r="W44" s="60"/>
      <c r="X44" s="62"/>
      <c r="Y44" s="60"/>
      <c r="Z44" s="73"/>
      <c r="AA44" s="72" t="s">
        <v>29</v>
      </c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7"/>
      <c r="HD44" s="67"/>
      <c r="HE44" s="67"/>
      <c r="HF44" s="67"/>
      <c r="HG44" s="67"/>
      <c r="HH44" s="67"/>
      <c r="HI44" s="67"/>
      <c r="HJ44" s="67"/>
      <c r="HK44" s="67"/>
      <c r="HL44" s="67"/>
      <c r="HM44" s="67"/>
      <c r="HN44" s="67"/>
      <c r="HO44" s="67"/>
      <c r="HP44" s="67"/>
      <c r="HQ44" s="67"/>
      <c r="HR44" s="67"/>
      <c r="HS44" s="67"/>
      <c r="HT44" s="67"/>
      <c r="HU44" s="67"/>
      <c r="HV44" s="58">
        <v>23</v>
      </c>
      <c r="HW44" s="71" t="s">
        <v>29</v>
      </c>
      <c r="HX44" s="67"/>
      <c r="HY44" s="68"/>
      <c r="HZ44" s="68"/>
      <c r="IA44" s="68"/>
      <c r="IB44" s="68"/>
      <c r="IC44" s="68"/>
      <c r="ID44" s="68"/>
      <c r="IE44" s="68"/>
      <c r="IF44" s="68"/>
      <c r="IG44" s="68">
        <f>IF(ISBLANK(K44),0,1)</f>
        <v>0</v>
      </c>
      <c r="IH44" s="68"/>
      <c r="II44" s="68"/>
      <c r="IJ44" s="68"/>
      <c r="IK44" s="68"/>
      <c r="IL44" s="68"/>
      <c r="IM44" s="68"/>
      <c r="IN44" s="68"/>
      <c r="IO44" s="68">
        <f>IF(ISBLANK(S44),0,1)</f>
        <v>0</v>
      </c>
      <c r="IP44" s="68"/>
      <c r="IQ44" s="68"/>
      <c r="IR44" s="68"/>
      <c r="IS44" s="68"/>
      <c r="IT44" s="68"/>
      <c r="IU44" s="68"/>
      <c r="IV44" s="68"/>
      <c r="IW44" s="67"/>
      <c r="IX44" s="67"/>
      <c r="IY44" s="67"/>
    </row>
    <row r="45" spans="1:259" s="69" customFormat="1" ht="9" customHeight="1">
      <c r="A45" s="58">
        <v>24</v>
      </c>
      <c r="B45" s="59" t="s">
        <v>11</v>
      </c>
      <c r="C45" s="60"/>
      <c r="D45" s="62"/>
      <c r="E45" s="60"/>
      <c r="F45" s="61"/>
      <c r="G45" s="60"/>
      <c r="H45" s="61"/>
      <c r="I45" s="60"/>
      <c r="J45" s="61"/>
      <c r="K45" s="60"/>
      <c r="L45" s="61"/>
      <c r="M45" s="60"/>
      <c r="N45" s="61"/>
      <c r="O45" s="60"/>
      <c r="P45" s="61"/>
      <c r="Q45" s="60"/>
      <c r="R45" s="61"/>
      <c r="S45" s="60"/>
      <c r="T45" s="61"/>
      <c r="U45" s="60"/>
      <c r="V45" s="61"/>
      <c r="W45" s="60"/>
      <c r="X45" s="62"/>
      <c r="Y45" s="60"/>
      <c r="Z45" s="73"/>
      <c r="AA45" s="63" t="s">
        <v>11</v>
      </c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  <c r="GD45" s="64"/>
      <c r="GE45" s="64"/>
      <c r="GF45" s="64"/>
      <c r="GG45" s="64"/>
      <c r="GH45" s="64"/>
      <c r="GI45" s="64"/>
      <c r="GJ45" s="64"/>
      <c r="GK45" s="64"/>
      <c r="GL45" s="64"/>
      <c r="GM45" s="64"/>
      <c r="GN45" s="64"/>
      <c r="GO45" s="64"/>
      <c r="GP45" s="64"/>
      <c r="GQ45" s="64"/>
      <c r="GR45" s="64"/>
      <c r="GS45" s="64"/>
      <c r="GT45" s="64"/>
      <c r="GU45" s="64"/>
      <c r="GV45" s="64"/>
      <c r="GW45" s="64"/>
      <c r="GX45" s="64"/>
      <c r="GY45" s="64"/>
      <c r="GZ45" s="64"/>
      <c r="HA45" s="64"/>
      <c r="HB45" s="64"/>
      <c r="HC45" s="67"/>
      <c r="HD45" s="67"/>
      <c r="HE45" s="67"/>
      <c r="HF45" s="67"/>
      <c r="HG45" s="67"/>
      <c r="HH45" s="67"/>
      <c r="HI45" s="67"/>
      <c r="HJ45" s="67"/>
      <c r="HK45" s="67"/>
      <c r="HL45" s="67"/>
      <c r="HM45" s="67"/>
      <c r="HN45" s="67"/>
      <c r="HO45" s="67"/>
      <c r="HP45" s="67"/>
      <c r="HQ45" s="67"/>
      <c r="HR45" s="67"/>
      <c r="HS45" s="67"/>
      <c r="HT45" s="67"/>
      <c r="HU45" s="67"/>
      <c r="HV45" s="58">
        <v>24</v>
      </c>
      <c r="HW45" s="59" t="s">
        <v>11</v>
      </c>
      <c r="HX45" s="67"/>
      <c r="HY45" s="68"/>
      <c r="HZ45" s="68"/>
      <c r="IA45" s="68"/>
      <c r="IB45" s="68"/>
      <c r="IC45" s="68"/>
      <c r="ID45" s="68"/>
      <c r="IE45" s="68"/>
      <c r="IF45" s="68"/>
      <c r="IG45" s="68"/>
      <c r="IH45" s="68"/>
      <c r="II45" s="68"/>
      <c r="IJ45" s="68"/>
      <c r="IK45" s="68"/>
      <c r="IL45" s="68"/>
      <c r="IM45" s="68"/>
      <c r="IN45" s="68"/>
      <c r="IO45" s="68"/>
      <c r="IP45" s="68"/>
      <c r="IQ45" s="68"/>
      <c r="IR45" s="68"/>
      <c r="IS45" s="68"/>
      <c r="IT45" s="68"/>
      <c r="IU45" s="68">
        <f>IF(ISBLANK(Y45),0,1)</f>
        <v>0</v>
      </c>
      <c r="IV45" s="68"/>
      <c r="IW45" s="67"/>
      <c r="IX45" s="67"/>
      <c r="IY45" s="67"/>
    </row>
    <row r="46" spans="1:259" s="69" customFormat="1" ht="9" customHeight="1">
      <c r="A46" s="58">
        <v>25</v>
      </c>
      <c r="B46" s="59" t="s">
        <v>4</v>
      </c>
      <c r="C46" s="60"/>
      <c r="D46" s="61"/>
      <c r="E46" s="60"/>
      <c r="F46" s="61"/>
      <c r="G46" s="60"/>
      <c r="H46" s="61"/>
      <c r="I46" s="60"/>
      <c r="J46" s="61"/>
      <c r="K46" s="60"/>
      <c r="L46" s="61"/>
      <c r="M46" s="60"/>
      <c r="N46" s="61"/>
      <c r="O46" s="60"/>
      <c r="P46" s="61"/>
      <c r="Q46" s="60"/>
      <c r="R46" s="61"/>
      <c r="S46" s="60"/>
      <c r="T46" s="61"/>
      <c r="U46" s="60"/>
      <c r="V46" s="61"/>
      <c r="W46" s="60"/>
      <c r="X46" s="62"/>
      <c r="Y46" s="60"/>
      <c r="Z46" s="73"/>
      <c r="AA46" s="63" t="s">
        <v>4</v>
      </c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7"/>
      <c r="HD46" s="67"/>
      <c r="HE46" s="67"/>
      <c r="HF46" s="67"/>
      <c r="HG46" s="67"/>
      <c r="HH46" s="67"/>
      <c r="HI46" s="67"/>
      <c r="HJ46" s="67"/>
      <c r="HK46" s="67"/>
      <c r="HL46" s="67"/>
      <c r="HM46" s="67"/>
      <c r="HN46" s="67"/>
      <c r="HO46" s="67"/>
      <c r="HP46" s="67"/>
      <c r="HQ46" s="67"/>
      <c r="HR46" s="67"/>
      <c r="HS46" s="67"/>
      <c r="HT46" s="67"/>
      <c r="HU46" s="67"/>
      <c r="HV46" s="58">
        <v>25</v>
      </c>
      <c r="HW46" s="59" t="s">
        <v>4</v>
      </c>
      <c r="HX46" s="67"/>
      <c r="HY46" s="68"/>
      <c r="HZ46" s="68"/>
      <c r="IA46" s="68"/>
      <c r="IB46" s="68"/>
      <c r="IC46" s="68"/>
      <c r="ID46" s="68"/>
      <c r="IE46" s="68"/>
      <c r="IF46" s="68"/>
      <c r="IG46" s="68"/>
      <c r="IH46" s="68"/>
      <c r="II46" s="68"/>
      <c r="IJ46" s="68"/>
      <c r="IK46" s="68"/>
      <c r="IL46" s="68"/>
      <c r="IM46" s="68"/>
      <c r="IN46" s="68"/>
      <c r="IO46" s="68"/>
      <c r="IP46" s="68"/>
      <c r="IQ46" s="68"/>
      <c r="IR46" s="68"/>
      <c r="IS46" s="68"/>
      <c r="IT46" s="68">
        <f>IF(ISBLANK(X46),0,1)</f>
        <v>0</v>
      </c>
      <c r="IU46" s="68"/>
      <c r="IV46" s="68"/>
      <c r="IW46" s="67"/>
      <c r="IX46" s="67"/>
      <c r="IY46" s="67"/>
    </row>
    <row r="47" spans="1:259" s="69" customFormat="1" ht="9" customHeight="1">
      <c r="A47" s="58">
        <v>26</v>
      </c>
      <c r="B47" s="59" t="s">
        <v>20</v>
      </c>
      <c r="C47" s="60"/>
      <c r="D47" s="61"/>
      <c r="E47" s="60"/>
      <c r="F47" s="61"/>
      <c r="G47" s="60"/>
      <c r="H47" s="61"/>
      <c r="I47" s="60"/>
      <c r="J47" s="61"/>
      <c r="K47" s="60"/>
      <c r="L47" s="61"/>
      <c r="M47" s="60"/>
      <c r="N47" s="61"/>
      <c r="O47" s="60"/>
      <c r="P47" s="61"/>
      <c r="Q47" s="60"/>
      <c r="R47" s="61"/>
      <c r="S47" s="60"/>
      <c r="T47" s="61"/>
      <c r="U47" s="60"/>
      <c r="V47" s="61"/>
      <c r="W47" s="60"/>
      <c r="X47" s="62"/>
      <c r="Y47" s="60"/>
      <c r="Z47" s="73"/>
      <c r="AA47" s="63" t="s">
        <v>20</v>
      </c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7"/>
      <c r="HD47" s="67"/>
      <c r="HE47" s="67"/>
      <c r="HF47" s="67"/>
      <c r="HG47" s="67"/>
      <c r="HH47" s="67"/>
      <c r="HI47" s="67"/>
      <c r="HJ47" s="67"/>
      <c r="HK47" s="67"/>
      <c r="HL47" s="67"/>
      <c r="HM47" s="67"/>
      <c r="HN47" s="67"/>
      <c r="HO47" s="67"/>
      <c r="HP47" s="67"/>
      <c r="HQ47" s="67"/>
      <c r="HR47" s="67"/>
      <c r="HS47" s="67"/>
      <c r="HT47" s="67"/>
      <c r="HU47" s="67"/>
      <c r="HV47" s="58">
        <v>26</v>
      </c>
      <c r="HW47" s="59" t="s">
        <v>20</v>
      </c>
      <c r="HX47" s="67"/>
      <c r="HY47" s="68"/>
      <c r="HZ47" s="68"/>
      <c r="IA47" s="68"/>
      <c r="IB47" s="68"/>
      <c r="IC47" s="68"/>
      <c r="ID47" s="68"/>
      <c r="IE47" s="68"/>
      <c r="IF47" s="68"/>
      <c r="IG47" s="68"/>
      <c r="IH47" s="68"/>
      <c r="II47" s="68"/>
      <c r="IJ47" s="68"/>
      <c r="IK47" s="68"/>
      <c r="IL47" s="68"/>
      <c r="IM47" s="68"/>
      <c r="IN47" s="68"/>
      <c r="IO47" s="68"/>
      <c r="IP47" s="68"/>
      <c r="IQ47" s="68"/>
      <c r="IR47" s="68"/>
      <c r="IS47" s="68"/>
      <c r="IT47" s="68">
        <f>IF(ISBLANK(X47),0,1)</f>
        <v>0</v>
      </c>
      <c r="IU47" s="68"/>
      <c r="IV47" s="68"/>
      <c r="IW47" s="67"/>
      <c r="IX47" s="67"/>
      <c r="IY47" s="67"/>
    </row>
    <row r="48" spans="1:259" s="69" customFormat="1" ht="9" customHeight="1">
      <c r="A48" s="58">
        <v>27</v>
      </c>
      <c r="B48" s="71" t="s">
        <v>18</v>
      </c>
      <c r="C48" s="60"/>
      <c r="D48" s="61"/>
      <c r="E48" s="60"/>
      <c r="F48" s="61"/>
      <c r="G48" s="60"/>
      <c r="H48" s="61"/>
      <c r="I48" s="60"/>
      <c r="J48" s="61"/>
      <c r="K48" s="60"/>
      <c r="L48" s="61"/>
      <c r="M48" s="60"/>
      <c r="N48" s="61"/>
      <c r="O48" s="60"/>
      <c r="P48" s="61"/>
      <c r="Q48" s="60"/>
      <c r="R48" s="61"/>
      <c r="S48" s="60"/>
      <c r="T48" s="61"/>
      <c r="U48" s="60"/>
      <c r="V48" s="61"/>
      <c r="W48" s="60"/>
      <c r="X48" s="62"/>
      <c r="Y48" s="60"/>
      <c r="Z48" s="73"/>
      <c r="AA48" s="72" t="s">
        <v>18</v>
      </c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7"/>
      <c r="HD48" s="67"/>
      <c r="HE48" s="67"/>
      <c r="HF48" s="67"/>
      <c r="HG48" s="67"/>
      <c r="HH48" s="67"/>
      <c r="HI48" s="67"/>
      <c r="HJ48" s="67"/>
      <c r="HK48" s="67"/>
      <c r="HL48" s="67"/>
      <c r="HM48" s="67"/>
      <c r="HN48" s="67"/>
      <c r="HO48" s="67"/>
      <c r="HP48" s="67"/>
      <c r="HQ48" s="67"/>
      <c r="HR48" s="67"/>
      <c r="HS48" s="67"/>
      <c r="HT48" s="67"/>
      <c r="HU48" s="67"/>
      <c r="HV48" s="58">
        <v>27</v>
      </c>
      <c r="HW48" s="71" t="s">
        <v>18</v>
      </c>
      <c r="HX48" s="67"/>
      <c r="HY48" s="68"/>
      <c r="HZ48" s="68"/>
      <c r="IA48" s="68"/>
      <c r="IB48" s="68"/>
      <c r="IC48" s="68"/>
      <c r="ID48" s="68"/>
      <c r="IE48" s="68"/>
      <c r="IF48" s="68"/>
      <c r="IG48" s="68"/>
      <c r="IH48" s="68">
        <f>IF(ISBLANK(L48),0,1)</f>
        <v>0</v>
      </c>
      <c r="II48" s="68"/>
      <c r="IJ48" s="68"/>
      <c r="IK48" s="68"/>
      <c r="IL48" s="68"/>
      <c r="IM48" s="68"/>
      <c r="IN48" s="68">
        <f>IF(ISBLANK(R48),0,1)</f>
        <v>0</v>
      </c>
      <c r="IO48" s="68"/>
      <c r="IP48" s="68">
        <f>IF(ISBLANK(T48),0,1)</f>
        <v>0</v>
      </c>
      <c r="IQ48" s="68"/>
      <c r="IR48" s="68"/>
      <c r="IS48" s="68"/>
      <c r="IT48" s="68"/>
      <c r="IU48" s="68"/>
      <c r="IV48" s="68"/>
      <c r="IW48" s="67"/>
      <c r="IX48" s="67"/>
      <c r="IY48" s="67"/>
    </row>
    <row r="49" spans="1:259" s="69" customFormat="1" ht="9" customHeight="1">
      <c r="A49" s="58">
        <v>28</v>
      </c>
      <c r="B49" s="59" t="s">
        <v>30</v>
      </c>
      <c r="C49" s="60"/>
      <c r="D49" s="61"/>
      <c r="E49" s="60"/>
      <c r="F49" s="61"/>
      <c r="G49" s="60"/>
      <c r="H49" s="61"/>
      <c r="I49" s="60"/>
      <c r="J49" s="61"/>
      <c r="K49" s="60"/>
      <c r="L49" s="61"/>
      <c r="M49" s="74"/>
      <c r="N49" s="61"/>
      <c r="O49" s="60"/>
      <c r="P49" s="61"/>
      <c r="Q49" s="60"/>
      <c r="R49" s="61"/>
      <c r="S49" s="60"/>
      <c r="T49" s="61"/>
      <c r="U49" s="60"/>
      <c r="V49" s="62"/>
      <c r="W49" s="60"/>
      <c r="X49" s="62"/>
      <c r="Y49" s="60"/>
      <c r="Z49" s="73"/>
      <c r="AA49" s="63" t="s">
        <v>30</v>
      </c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7"/>
      <c r="HD49" s="67"/>
      <c r="HE49" s="67"/>
      <c r="HF49" s="67"/>
      <c r="HG49" s="67"/>
      <c r="HH49" s="67"/>
      <c r="HI49" s="67"/>
      <c r="HJ49" s="67"/>
      <c r="HK49" s="67"/>
      <c r="HL49" s="67"/>
      <c r="HM49" s="67"/>
      <c r="HN49" s="67"/>
      <c r="HO49" s="67"/>
      <c r="HP49" s="67"/>
      <c r="HQ49" s="67"/>
      <c r="HR49" s="67"/>
      <c r="HS49" s="67"/>
      <c r="HT49" s="67"/>
      <c r="HU49" s="67"/>
      <c r="HV49" s="58">
        <v>28</v>
      </c>
      <c r="HW49" s="59" t="s">
        <v>30</v>
      </c>
      <c r="HX49" s="67"/>
      <c r="HY49" s="68"/>
      <c r="HZ49" s="68"/>
      <c r="IA49" s="68">
        <f>IF(ISBLANK(E49),0,1)</f>
        <v>0</v>
      </c>
      <c r="IB49" s="68"/>
      <c r="IC49" s="68">
        <f>IF(ISBLANK(G49),0,1)</f>
        <v>0</v>
      </c>
      <c r="ID49" s="68"/>
      <c r="IE49" s="68"/>
      <c r="IF49" s="68"/>
      <c r="IG49" s="68"/>
      <c r="IH49" s="68"/>
      <c r="II49" s="68"/>
      <c r="IJ49" s="68"/>
      <c r="IK49" s="68"/>
      <c r="IL49" s="68">
        <f>IF(ISBLANK(P49),0,1)</f>
        <v>0</v>
      </c>
      <c r="IM49" s="68"/>
      <c r="IN49" s="68"/>
      <c r="IO49" s="68"/>
      <c r="IP49" s="68"/>
      <c r="IQ49" s="68"/>
      <c r="IR49" s="68"/>
      <c r="IS49" s="68"/>
      <c r="IT49" s="68"/>
      <c r="IU49" s="68"/>
      <c r="IV49" s="68"/>
      <c r="IW49" s="67"/>
      <c r="IX49" s="67"/>
      <c r="IY49" s="67"/>
    </row>
    <row r="50" spans="1:259" s="69" customFormat="1" ht="9" customHeight="1">
      <c r="A50" s="58">
        <v>29</v>
      </c>
      <c r="B50" s="59" t="s">
        <v>13</v>
      </c>
      <c r="C50" s="60"/>
      <c r="D50" s="62"/>
      <c r="E50" s="60"/>
      <c r="F50" s="61"/>
      <c r="G50" s="60"/>
      <c r="H50" s="61"/>
      <c r="I50" s="60"/>
      <c r="J50" s="61"/>
      <c r="K50" s="60"/>
      <c r="L50" s="61"/>
      <c r="M50" s="60"/>
      <c r="N50" s="61"/>
      <c r="O50" s="60"/>
      <c r="P50" s="61"/>
      <c r="Q50" s="60"/>
      <c r="R50" s="61"/>
      <c r="S50" s="60"/>
      <c r="T50" s="61"/>
      <c r="U50" s="60"/>
      <c r="V50" s="61"/>
      <c r="W50" s="60"/>
      <c r="X50" s="61"/>
      <c r="Y50" s="60"/>
      <c r="Z50" s="73"/>
      <c r="AA50" s="63" t="s">
        <v>13</v>
      </c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7"/>
      <c r="HD50" s="67"/>
      <c r="HE50" s="67"/>
      <c r="HF50" s="67"/>
      <c r="HG50" s="67"/>
      <c r="HH50" s="67"/>
      <c r="HI50" s="67"/>
      <c r="HJ50" s="67"/>
      <c r="HK50" s="67"/>
      <c r="HL50" s="67"/>
      <c r="HM50" s="67"/>
      <c r="HN50" s="67"/>
      <c r="HO50" s="67"/>
      <c r="HP50" s="67"/>
      <c r="HQ50" s="67"/>
      <c r="HR50" s="67"/>
      <c r="HS50" s="67"/>
      <c r="HT50" s="67"/>
      <c r="HU50" s="67"/>
      <c r="HV50" s="58">
        <v>29</v>
      </c>
      <c r="HW50" s="59" t="s">
        <v>13</v>
      </c>
      <c r="HX50" s="67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>
        <f>IF(ISBLANK(Y50),0,1)</f>
        <v>0</v>
      </c>
      <c r="IV50" s="68"/>
      <c r="IW50" s="67"/>
      <c r="IX50" s="67"/>
      <c r="IY50" s="67"/>
    </row>
    <row r="51" spans="1:259" s="69" customFormat="1" ht="9" customHeight="1">
      <c r="A51" s="58">
        <v>30</v>
      </c>
      <c r="B51" s="71" t="s">
        <v>26</v>
      </c>
      <c r="C51" s="60"/>
      <c r="D51" s="62"/>
      <c r="E51" s="60"/>
      <c r="F51" s="61"/>
      <c r="G51" s="60"/>
      <c r="H51" s="61"/>
      <c r="I51" s="60"/>
      <c r="J51" s="61"/>
      <c r="K51" s="60"/>
      <c r="L51" s="61"/>
      <c r="M51" s="60"/>
      <c r="N51" s="61"/>
      <c r="O51" s="60"/>
      <c r="P51" s="61"/>
      <c r="Q51" s="60"/>
      <c r="R51" s="61"/>
      <c r="S51" s="60"/>
      <c r="T51" s="61"/>
      <c r="U51" s="60"/>
      <c r="V51" s="61"/>
      <c r="W51" s="60"/>
      <c r="X51" s="61"/>
      <c r="Y51" s="60"/>
      <c r="Z51" s="73"/>
      <c r="AA51" s="72" t="s">
        <v>26</v>
      </c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58">
        <v>30</v>
      </c>
      <c r="HW51" s="71" t="s">
        <v>26</v>
      </c>
      <c r="HX51" s="67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>
        <f>IF(ISBLANK(Y51),0,1)</f>
        <v>0</v>
      </c>
      <c r="IV51" s="68"/>
      <c r="IW51" s="67"/>
      <c r="IX51" s="67"/>
      <c r="IY51" s="67"/>
    </row>
    <row r="52" spans="1:259" s="69" customFormat="1" ht="9" customHeight="1">
      <c r="A52" s="58">
        <v>31</v>
      </c>
      <c r="B52" s="71" t="s">
        <v>90</v>
      </c>
      <c r="C52" s="60"/>
      <c r="D52" s="61"/>
      <c r="E52" s="60"/>
      <c r="F52" s="61"/>
      <c r="G52" s="60"/>
      <c r="H52" s="61"/>
      <c r="I52" s="60"/>
      <c r="J52" s="62"/>
      <c r="K52" s="60"/>
      <c r="L52" s="61"/>
      <c r="M52" s="60"/>
      <c r="N52" s="61"/>
      <c r="O52" s="60"/>
      <c r="P52" s="61"/>
      <c r="Q52" s="60"/>
      <c r="R52" s="61"/>
      <c r="S52" s="60"/>
      <c r="T52" s="61"/>
      <c r="U52" s="60"/>
      <c r="V52" s="61"/>
      <c r="W52" s="60"/>
      <c r="X52" s="61"/>
      <c r="Y52" s="60"/>
      <c r="Z52" s="73"/>
      <c r="AA52" s="72" t="s">
        <v>90</v>
      </c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58">
        <v>31</v>
      </c>
      <c r="HW52" s="71" t="s">
        <v>90</v>
      </c>
      <c r="HX52" s="67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>
        <f>IF(ISBLANK(S52),0,1)</f>
        <v>0</v>
      </c>
      <c r="IP52" s="68"/>
      <c r="IQ52" s="68"/>
      <c r="IR52" s="68"/>
      <c r="IS52" s="68"/>
      <c r="IT52" s="68"/>
      <c r="IU52" s="68"/>
      <c r="IV52" s="68"/>
      <c r="IW52" s="67"/>
      <c r="IX52" s="67"/>
      <c r="IY52" s="67"/>
    </row>
    <row r="53" spans="1:259" s="69" customFormat="1" ht="9" customHeight="1">
      <c r="A53" s="58">
        <v>32</v>
      </c>
      <c r="B53" s="71" t="s">
        <v>27</v>
      </c>
      <c r="C53" s="60"/>
      <c r="D53" s="61"/>
      <c r="E53" s="60"/>
      <c r="F53" s="61"/>
      <c r="G53" s="60"/>
      <c r="H53" s="61"/>
      <c r="I53" s="60"/>
      <c r="J53" s="61"/>
      <c r="K53" s="60"/>
      <c r="L53" s="61"/>
      <c r="M53" s="60"/>
      <c r="N53" s="62"/>
      <c r="O53" s="60"/>
      <c r="P53" s="61"/>
      <c r="Q53" s="60"/>
      <c r="R53" s="61"/>
      <c r="S53" s="60"/>
      <c r="T53" s="61"/>
      <c r="U53" s="60"/>
      <c r="V53" s="62"/>
      <c r="W53" s="60"/>
      <c r="X53" s="61"/>
      <c r="Y53" s="60"/>
      <c r="Z53" s="73"/>
      <c r="AA53" s="72" t="s">
        <v>27</v>
      </c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58">
        <v>32</v>
      </c>
      <c r="HW53" s="71" t="s">
        <v>27</v>
      </c>
      <c r="HX53" s="67"/>
      <c r="HY53" s="68"/>
      <c r="HZ53" s="68"/>
      <c r="IA53" s="68"/>
      <c r="IB53" s="68"/>
      <c r="IC53" s="68">
        <f>IF(ISBLANK(G53),0,1)</f>
        <v>0</v>
      </c>
      <c r="ID53" s="68"/>
      <c r="IE53" s="68"/>
      <c r="IF53" s="68"/>
      <c r="IG53" s="68"/>
      <c r="IH53" s="68"/>
      <c r="II53" s="68"/>
      <c r="IJ53" s="68"/>
      <c r="IK53" s="68">
        <f>IF(ISBLANK(O53),0,1)</f>
        <v>0</v>
      </c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7"/>
      <c r="IX53" s="67"/>
      <c r="IY53" s="67"/>
    </row>
    <row r="54" spans="1:259" s="69" customFormat="1" ht="9" customHeight="1">
      <c r="A54" s="58">
        <v>33</v>
      </c>
      <c r="B54" s="59" t="s">
        <v>1</v>
      </c>
      <c r="C54" s="60"/>
      <c r="D54" s="61"/>
      <c r="E54" s="60"/>
      <c r="F54" s="61"/>
      <c r="G54" s="60"/>
      <c r="H54" s="61"/>
      <c r="I54" s="60"/>
      <c r="J54" s="61"/>
      <c r="K54" s="60"/>
      <c r="L54" s="61"/>
      <c r="M54" s="60"/>
      <c r="N54" s="61"/>
      <c r="O54" s="60"/>
      <c r="P54" s="61"/>
      <c r="Q54" s="60"/>
      <c r="R54" s="61"/>
      <c r="S54" s="60"/>
      <c r="T54" s="61"/>
      <c r="U54" s="60"/>
      <c r="V54" s="61"/>
      <c r="W54" s="60"/>
      <c r="X54" s="61"/>
      <c r="Y54" s="60"/>
      <c r="Z54" s="73"/>
      <c r="AA54" s="63" t="s">
        <v>1</v>
      </c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7"/>
      <c r="HD54" s="67"/>
      <c r="HE54" s="67"/>
      <c r="HF54" s="67"/>
      <c r="HG54" s="67"/>
      <c r="HH54" s="67"/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58">
        <v>33</v>
      </c>
      <c r="HW54" s="59" t="s">
        <v>1</v>
      </c>
      <c r="HX54" s="67"/>
      <c r="HY54" s="68"/>
      <c r="HZ54" s="68">
        <f>IF(ISBLANK(D54),0,1)</f>
        <v>0</v>
      </c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7"/>
      <c r="IX54" s="67"/>
      <c r="IY54" s="67"/>
    </row>
    <row r="55" spans="1:259" s="69" customFormat="1" ht="9" customHeight="1">
      <c r="A55" s="58">
        <v>34</v>
      </c>
      <c r="B55" s="59" t="s">
        <v>17</v>
      </c>
      <c r="C55" s="60"/>
      <c r="D55" s="61"/>
      <c r="E55" s="60"/>
      <c r="F55" s="61"/>
      <c r="G55" s="60"/>
      <c r="H55" s="61"/>
      <c r="I55" s="60"/>
      <c r="J55" s="61"/>
      <c r="K55" s="60"/>
      <c r="L55" s="61"/>
      <c r="M55" s="60"/>
      <c r="N55" s="61"/>
      <c r="O55" s="60"/>
      <c r="P55" s="61"/>
      <c r="Q55" s="60"/>
      <c r="R55" s="61"/>
      <c r="S55" s="60"/>
      <c r="T55" s="62"/>
      <c r="U55" s="60"/>
      <c r="V55" s="61"/>
      <c r="W55" s="60"/>
      <c r="X55" s="61"/>
      <c r="Y55" s="60"/>
      <c r="Z55" s="73"/>
      <c r="AA55" s="63" t="s">
        <v>17</v>
      </c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7"/>
      <c r="HD55" s="67"/>
      <c r="HE55" s="67"/>
      <c r="HF55" s="67"/>
      <c r="HG55" s="67"/>
      <c r="HH55" s="67"/>
      <c r="HI55" s="67"/>
      <c r="HJ55" s="67"/>
      <c r="HK55" s="67"/>
      <c r="HL55" s="67"/>
      <c r="HM55" s="67"/>
      <c r="HN55" s="67"/>
      <c r="HO55" s="67"/>
      <c r="HP55" s="67"/>
      <c r="HQ55" s="67"/>
      <c r="HR55" s="67"/>
      <c r="HS55" s="67"/>
      <c r="HT55" s="67"/>
      <c r="HU55" s="67"/>
      <c r="HV55" s="58">
        <v>34</v>
      </c>
      <c r="HW55" s="59" t="s">
        <v>17</v>
      </c>
      <c r="HX55" s="67"/>
      <c r="HY55" s="68"/>
      <c r="HZ55" s="68"/>
      <c r="IA55" s="68"/>
      <c r="IB55" s="68"/>
      <c r="IC55" s="68"/>
      <c r="ID55" s="68"/>
      <c r="IE55" s="68">
        <f>IF(ISBLANK(I55),0,1)</f>
        <v>0</v>
      </c>
      <c r="IF55" s="68"/>
      <c r="IG55" s="68"/>
      <c r="IH55" s="68"/>
      <c r="II55" s="68"/>
      <c r="IJ55" s="68"/>
      <c r="IK55" s="68"/>
      <c r="IL55" s="68"/>
      <c r="IM55" s="68"/>
      <c r="IN55" s="68"/>
      <c r="IO55" s="68"/>
      <c r="IP55" s="68"/>
      <c r="IQ55" s="68"/>
      <c r="IR55" s="68"/>
      <c r="IS55" s="68"/>
      <c r="IT55" s="68"/>
      <c r="IU55" s="68"/>
      <c r="IV55" s="68"/>
      <c r="IW55" s="67"/>
      <c r="IX55" s="67"/>
      <c r="IY55" s="67"/>
    </row>
    <row r="56" spans="1:259" s="69" customFormat="1" ht="9" customHeight="1">
      <c r="A56" s="58">
        <v>35</v>
      </c>
      <c r="B56" s="59" t="s">
        <v>35</v>
      </c>
      <c r="C56" s="60"/>
      <c r="D56" s="61"/>
      <c r="E56" s="60"/>
      <c r="F56" s="61"/>
      <c r="G56" s="60"/>
      <c r="H56" s="61"/>
      <c r="I56" s="60"/>
      <c r="J56" s="61"/>
      <c r="K56" s="60"/>
      <c r="L56" s="62"/>
      <c r="M56" s="60"/>
      <c r="N56" s="61"/>
      <c r="O56" s="60"/>
      <c r="P56" s="61"/>
      <c r="Q56" s="60"/>
      <c r="R56" s="61"/>
      <c r="S56" s="60"/>
      <c r="T56" s="61"/>
      <c r="U56" s="60"/>
      <c r="V56" s="61"/>
      <c r="W56" s="60"/>
      <c r="X56" s="61"/>
      <c r="Y56" s="60"/>
      <c r="Z56" s="73"/>
      <c r="AA56" s="63" t="s">
        <v>35</v>
      </c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7"/>
      <c r="HD56" s="67"/>
      <c r="HE56" s="67"/>
      <c r="HF56" s="67"/>
      <c r="HG56" s="67"/>
      <c r="HH56" s="67"/>
      <c r="HI56" s="67"/>
      <c r="HJ56" s="67"/>
      <c r="HK56" s="67"/>
      <c r="HL56" s="67"/>
      <c r="HM56" s="67"/>
      <c r="HN56" s="67"/>
      <c r="HO56" s="67"/>
      <c r="HP56" s="67"/>
      <c r="HQ56" s="67"/>
      <c r="HR56" s="67"/>
      <c r="HS56" s="67"/>
      <c r="HT56" s="67"/>
      <c r="HU56" s="67"/>
      <c r="HV56" s="58">
        <v>35</v>
      </c>
      <c r="HW56" s="59" t="s">
        <v>35</v>
      </c>
      <c r="HX56" s="67"/>
      <c r="HY56" s="68"/>
      <c r="HZ56" s="68"/>
      <c r="IA56" s="68"/>
      <c r="IB56" s="68">
        <f>IF(ISBLANK(F56),0,1)</f>
        <v>0</v>
      </c>
      <c r="IC56" s="68"/>
      <c r="ID56" s="68"/>
      <c r="IE56" s="68"/>
      <c r="IF56" s="68"/>
      <c r="IG56" s="68"/>
      <c r="IH56" s="68"/>
      <c r="II56" s="68"/>
      <c r="IJ56" s="68"/>
      <c r="IK56" s="68"/>
      <c r="IL56" s="68"/>
      <c r="IM56" s="68">
        <f>IF(ISBLANK(Q56),0,1)</f>
        <v>0</v>
      </c>
      <c r="IN56" s="68"/>
      <c r="IO56" s="68"/>
      <c r="IP56" s="68"/>
      <c r="IQ56" s="68"/>
      <c r="IR56" s="68"/>
      <c r="IS56" s="68"/>
      <c r="IT56" s="68"/>
      <c r="IU56" s="68"/>
      <c r="IV56" s="68"/>
      <c r="IW56" s="67"/>
      <c r="IX56" s="67"/>
      <c r="IY56" s="67"/>
    </row>
    <row r="57" spans="1:259" s="69" customFormat="1" ht="9" customHeight="1">
      <c r="A57" s="58">
        <v>36</v>
      </c>
      <c r="B57" s="59" t="s">
        <v>14</v>
      </c>
      <c r="C57" s="60"/>
      <c r="D57" s="61"/>
      <c r="E57" s="60"/>
      <c r="F57" s="61"/>
      <c r="G57" s="60"/>
      <c r="H57" s="61"/>
      <c r="I57" s="60"/>
      <c r="J57" s="61"/>
      <c r="K57" s="60"/>
      <c r="L57" s="61"/>
      <c r="M57" s="60"/>
      <c r="N57" s="61"/>
      <c r="O57" s="60"/>
      <c r="P57" s="61"/>
      <c r="Q57" s="60"/>
      <c r="R57" s="61"/>
      <c r="S57" s="60"/>
      <c r="T57" s="61"/>
      <c r="U57" s="60"/>
      <c r="V57" s="61"/>
      <c r="W57" s="60"/>
      <c r="X57" s="61"/>
      <c r="Y57" s="60"/>
      <c r="Z57" s="73"/>
      <c r="AA57" s="63" t="s">
        <v>14</v>
      </c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7"/>
      <c r="HD57" s="67"/>
      <c r="HE57" s="67"/>
      <c r="HF57" s="67"/>
      <c r="HG57" s="67"/>
      <c r="HH57" s="67"/>
      <c r="HI57" s="67"/>
      <c r="HJ57" s="67"/>
      <c r="HK57" s="67"/>
      <c r="HL57" s="67"/>
      <c r="HM57" s="67"/>
      <c r="HN57" s="67"/>
      <c r="HO57" s="67"/>
      <c r="HP57" s="67"/>
      <c r="HQ57" s="67"/>
      <c r="HR57" s="67"/>
      <c r="HS57" s="67"/>
      <c r="HT57" s="67"/>
      <c r="HU57" s="67"/>
      <c r="HV57" s="58">
        <v>36</v>
      </c>
      <c r="HW57" s="59" t="s">
        <v>14</v>
      </c>
      <c r="HX57" s="67"/>
      <c r="HY57" s="68"/>
      <c r="HZ57" s="68"/>
      <c r="IA57" s="68"/>
      <c r="IB57" s="68"/>
      <c r="IC57" s="68"/>
      <c r="ID57" s="68"/>
      <c r="IE57" s="68"/>
      <c r="IF57" s="68">
        <f>IF(ISBLANK(J57),0,1)</f>
        <v>0</v>
      </c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  <c r="IU57" s="68"/>
      <c r="IV57" s="68"/>
      <c r="IW57" s="67"/>
      <c r="IX57" s="67"/>
      <c r="IY57" s="67"/>
    </row>
    <row r="58" spans="1:259" s="69" customFormat="1" ht="9" customHeight="1">
      <c r="A58" s="58">
        <v>37</v>
      </c>
      <c r="B58" s="59" t="s">
        <v>2</v>
      </c>
      <c r="C58" s="60"/>
      <c r="D58" s="61"/>
      <c r="E58" s="60"/>
      <c r="F58" s="61"/>
      <c r="G58" s="60"/>
      <c r="H58" s="62"/>
      <c r="I58" s="60"/>
      <c r="J58" s="61"/>
      <c r="K58" s="60"/>
      <c r="L58" s="61"/>
      <c r="M58" s="60"/>
      <c r="N58" s="61"/>
      <c r="O58" s="60"/>
      <c r="P58" s="61"/>
      <c r="Q58" s="60"/>
      <c r="R58" s="61"/>
      <c r="S58" s="60"/>
      <c r="T58" s="61"/>
      <c r="U58" s="60"/>
      <c r="V58" s="61"/>
      <c r="W58" s="60"/>
      <c r="X58" s="61"/>
      <c r="Y58" s="60"/>
      <c r="Z58" s="73"/>
      <c r="AA58" s="63" t="s">
        <v>2</v>
      </c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7"/>
      <c r="HD58" s="67"/>
      <c r="HE58" s="67"/>
      <c r="HF58" s="67"/>
      <c r="HG58" s="67"/>
      <c r="HH58" s="67"/>
      <c r="HI58" s="67"/>
      <c r="HJ58" s="67"/>
      <c r="HK58" s="67"/>
      <c r="HL58" s="67"/>
      <c r="HM58" s="67"/>
      <c r="HN58" s="67"/>
      <c r="HO58" s="67"/>
      <c r="HP58" s="67"/>
      <c r="HQ58" s="67"/>
      <c r="HR58" s="67"/>
      <c r="HS58" s="67"/>
      <c r="HT58" s="67"/>
      <c r="HU58" s="67"/>
      <c r="HV58" s="58">
        <v>37</v>
      </c>
      <c r="HW58" s="59" t="s">
        <v>2</v>
      </c>
      <c r="HX58" s="67"/>
      <c r="HY58" s="68"/>
      <c r="HZ58" s="68"/>
      <c r="IA58" s="68"/>
      <c r="IB58" s="68"/>
      <c r="IC58" s="68"/>
      <c r="ID58" s="68"/>
      <c r="IE58" s="68"/>
      <c r="IF58" s="68"/>
      <c r="IG58" s="68"/>
      <c r="IH58" s="68"/>
      <c r="II58" s="68"/>
      <c r="IJ58" s="68"/>
      <c r="IK58" s="68"/>
      <c r="IL58" s="68"/>
      <c r="IM58" s="68"/>
      <c r="IN58" s="68"/>
      <c r="IO58" s="68"/>
      <c r="IP58" s="68"/>
      <c r="IQ58" s="68">
        <f>IF(ISBLANK(U58),0,1)</f>
        <v>0</v>
      </c>
      <c r="IR58" s="68">
        <f>IF(ISBLANK(V58),0,1)</f>
        <v>0</v>
      </c>
      <c r="IS58" s="68"/>
      <c r="IT58" s="68"/>
      <c r="IU58" s="68"/>
      <c r="IV58" s="68"/>
      <c r="IW58" s="67"/>
      <c r="IX58" s="67"/>
      <c r="IY58" s="67"/>
    </row>
    <row r="59" spans="1:259" s="69" customFormat="1" ht="9" customHeight="1">
      <c r="A59" s="58">
        <v>38</v>
      </c>
      <c r="B59" s="59" t="s">
        <v>63</v>
      </c>
      <c r="C59" s="60"/>
      <c r="D59" s="61"/>
      <c r="E59" s="60"/>
      <c r="F59" s="61"/>
      <c r="G59" s="60"/>
      <c r="H59" s="61"/>
      <c r="I59" s="60"/>
      <c r="J59" s="61"/>
      <c r="K59" s="60"/>
      <c r="L59" s="61"/>
      <c r="M59" s="60"/>
      <c r="N59" s="61"/>
      <c r="O59" s="60"/>
      <c r="P59" s="61"/>
      <c r="Q59" s="60"/>
      <c r="R59" s="61"/>
      <c r="S59" s="60"/>
      <c r="T59" s="61"/>
      <c r="U59" s="60"/>
      <c r="V59" s="61"/>
      <c r="W59" s="60"/>
      <c r="X59" s="61"/>
      <c r="Y59" s="60"/>
      <c r="Z59" s="73"/>
      <c r="AA59" s="63" t="s">
        <v>63</v>
      </c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7"/>
      <c r="HD59" s="67"/>
      <c r="HE59" s="67"/>
      <c r="HF59" s="67"/>
      <c r="HG59" s="67"/>
      <c r="HH59" s="67"/>
      <c r="HI59" s="67"/>
      <c r="HJ59" s="67"/>
      <c r="HK59" s="67"/>
      <c r="HL59" s="67"/>
      <c r="HM59" s="67"/>
      <c r="HN59" s="67"/>
      <c r="HO59" s="67"/>
      <c r="HP59" s="67"/>
      <c r="HQ59" s="67"/>
      <c r="HR59" s="67"/>
      <c r="HS59" s="67"/>
      <c r="HT59" s="67"/>
      <c r="HU59" s="67"/>
      <c r="HV59" s="58">
        <v>38</v>
      </c>
      <c r="HW59" s="59" t="s">
        <v>63</v>
      </c>
      <c r="HX59" s="67"/>
      <c r="HY59" s="68"/>
      <c r="HZ59" s="68"/>
      <c r="IA59" s="68"/>
      <c r="IB59" s="68"/>
      <c r="IC59" s="68"/>
      <c r="ID59" s="68"/>
      <c r="IE59" s="68"/>
      <c r="IF59" s="68"/>
      <c r="IG59" s="68"/>
      <c r="IH59" s="68"/>
      <c r="II59" s="68"/>
      <c r="IJ59" s="68"/>
      <c r="IK59" s="68"/>
      <c r="IL59" s="68"/>
      <c r="IM59" s="68"/>
      <c r="IN59" s="68"/>
      <c r="IO59" s="68"/>
      <c r="IP59" s="68"/>
      <c r="IQ59" s="68"/>
      <c r="IR59" s="68"/>
      <c r="IS59" s="68"/>
      <c r="IT59" s="68"/>
      <c r="IU59" s="68"/>
      <c r="IV59" s="68">
        <f>IF(ISBLANK(Z59),0,1)</f>
        <v>0</v>
      </c>
      <c r="IW59" s="67"/>
      <c r="IX59" s="67"/>
      <c r="IY59" s="67"/>
    </row>
    <row r="60" spans="1:259" s="69" customFormat="1" ht="9" customHeight="1">
      <c r="A60" s="58">
        <v>39</v>
      </c>
      <c r="B60" s="71" t="s">
        <v>24</v>
      </c>
      <c r="C60" s="60"/>
      <c r="D60" s="61"/>
      <c r="E60" s="60"/>
      <c r="F60" s="62"/>
      <c r="G60" s="60"/>
      <c r="H60" s="61"/>
      <c r="I60" s="60"/>
      <c r="J60" s="61"/>
      <c r="K60" s="60"/>
      <c r="L60" s="61"/>
      <c r="M60" s="60"/>
      <c r="N60" s="61"/>
      <c r="O60" s="60"/>
      <c r="P60" s="61"/>
      <c r="Q60" s="60"/>
      <c r="R60" s="61"/>
      <c r="S60" s="60"/>
      <c r="T60" s="61"/>
      <c r="U60" s="60"/>
      <c r="V60" s="61"/>
      <c r="W60" s="60"/>
      <c r="X60" s="61"/>
      <c r="Y60" s="60"/>
      <c r="Z60" s="61"/>
      <c r="AA60" s="72" t="s">
        <v>24</v>
      </c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7"/>
      <c r="HD60" s="67"/>
      <c r="HE60" s="67"/>
      <c r="HF60" s="67"/>
      <c r="HG60" s="67"/>
      <c r="HH60" s="67"/>
      <c r="HI60" s="67"/>
      <c r="HJ60" s="67"/>
      <c r="HK60" s="67"/>
      <c r="HL60" s="67"/>
      <c r="HM60" s="67"/>
      <c r="HN60" s="67"/>
      <c r="HO60" s="67"/>
      <c r="HP60" s="67"/>
      <c r="HQ60" s="67"/>
      <c r="HR60" s="67"/>
      <c r="HS60" s="67"/>
      <c r="HT60" s="67"/>
      <c r="HU60" s="67"/>
      <c r="HV60" s="58">
        <v>39</v>
      </c>
      <c r="HW60" s="71" t="s">
        <v>24</v>
      </c>
      <c r="HX60" s="67"/>
      <c r="HY60" s="68"/>
      <c r="HZ60" s="68"/>
      <c r="IA60" s="68"/>
      <c r="IB60" s="68"/>
      <c r="IC60" s="68"/>
      <c r="ID60" s="68"/>
      <c r="IE60" s="68"/>
      <c r="IF60" s="68"/>
      <c r="IG60" s="68"/>
      <c r="IH60" s="68"/>
      <c r="II60" s="68"/>
      <c r="IJ60" s="68"/>
      <c r="IK60" s="68"/>
      <c r="IL60" s="68"/>
      <c r="IM60" s="68"/>
      <c r="IN60" s="68"/>
      <c r="IO60" s="68"/>
      <c r="IP60" s="68"/>
      <c r="IQ60" s="68"/>
      <c r="IR60" s="68"/>
      <c r="IS60" s="68">
        <f>IF(ISBLANK(W60),0,1)</f>
        <v>0</v>
      </c>
      <c r="IT60" s="68"/>
      <c r="IU60" s="68"/>
      <c r="IV60" s="68"/>
      <c r="IW60" s="67"/>
      <c r="IX60" s="67"/>
      <c r="IY60" s="67"/>
    </row>
    <row r="61" spans="1:259" s="69" customFormat="1" ht="9" customHeight="1">
      <c r="A61" s="58">
        <v>40</v>
      </c>
      <c r="B61" s="59" t="s">
        <v>19</v>
      </c>
      <c r="C61" s="60"/>
      <c r="D61" s="61"/>
      <c r="E61" s="60"/>
      <c r="F61" s="61"/>
      <c r="G61" s="60"/>
      <c r="H61" s="62"/>
      <c r="I61" s="60"/>
      <c r="J61" s="61"/>
      <c r="K61" s="60"/>
      <c r="L61" s="61"/>
      <c r="M61" s="60"/>
      <c r="N61" s="61"/>
      <c r="O61" s="60"/>
      <c r="P61" s="61"/>
      <c r="Q61" s="60"/>
      <c r="R61" s="61"/>
      <c r="S61" s="60"/>
      <c r="T61" s="61"/>
      <c r="U61" s="60"/>
      <c r="V61" s="61"/>
      <c r="W61" s="60"/>
      <c r="X61" s="61"/>
      <c r="Y61" s="60"/>
      <c r="Z61" s="61"/>
      <c r="AA61" s="63" t="s">
        <v>19</v>
      </c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  <c r="GL61" s="64"/>
      <c r="GM61" s="64"/>
      <c r="GN61" s="64"/>
      <c r="GO61" s="64"/>
      <c r="GP61" s="64"/>
      <c r="GQ61" s="64"/>
      <c r="GR61" s="64"/>
      <c r="GS61" s="64"/>
      <c r="GT61" s="64"/>
      <c r="GU61" s="64"/>
      <c r="GV61" s="64"/>
      <c r="GW61" s="64"/>
      <c r="GX61" s="64"/>
      <c r="GY61" s="64"/>
      <c r="GZ61" s="64"/>
      <c r="HA61" s="64"/>
      <c r="HB61" s="64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58">
        <v>40</v>
      </c>
      <c r="HW61" s="59" t="s">
        <v>19</v>
      </c>
      <c r="HX61" s="67"/>
      <c r="HY61" s="68"/>
      <c r="HZ61" s="68"/>
      <c r="IA61" s="68"/>
      <c r="IB61" s="68"/>
      <c r="IC61" s="68"/>
      <c r="ID61" s="68"/>
      <c r="IE61" s="68"/>
      <c r="IF61" s="68"/>
      <c r="IG61" s="68"/>
      <c r="IH61" s="68"/>
      <c r="II61" s="68"/>
      <c r="IJ61" s="68"/>
      <c r="IK61" s="68"/>
      <c r="IL61" s="68"/>
      <c r="IM61" s="68"/>
      <c r="IN61" s="68"/>
      <c r="IO61" s="68"/>
      <c r="IP61" s="68"/>
      <c r="IQ61" s="68">
        <f>IF(ISBLANK(U61),0,1)</f>
        <v>0</v>
      </c>
      <c r="IR61" s="68">
        <f>IF(ISBLANK(V61),0,1)</f>
        <v>0</v>
      </c>
      <c r="IS61" s="68"/>
      <c r="IT61" s="68"/>
      <c r="IU61" s="68"/>
      <c r="IV61" s="68"/>
      <c r="IW61" s="67"/>
      <c r="IX61" s="67"/>
      <c r="IY61" s="67"/>
    </row>
    <row r="62" spans="1:259" s="69" customFormat="1" ht="9" customHeight="1">
      <c r="A62" s="58">
        <v>41</v>
      </c>
      <c r="B62" s="59" t="s">
        <v>3</v>
      </c>
      <c r="C62" s="60"/>
      <c r="D62" s="61"/>
      <c r="E62" s="60"/>
      <c r="F62" s="61"/>
      <c r="G62" s="60"/>
      <c r="H62" s="61"/>
      <c r="I62" s="60"/>
      <c r="J62" s="61"/>
      <c r="K62" s="60"/>
      <c r="L62" s="61"/>
      <c r="M62" s="60"/>
      <c r="N62" s="61"/>
      <c r="O62" s="60"/>
      <c r="P62" s="61"/>
      <c r="Q62" s="60"/>
      <c r="R62" s="61"/>
      <c r="S62" s="60"/>
      <c r="T62" s="61"/>
      <c r="U62" s="60"/>
      <c r="V62" s="61"/>
      <c r="W62" s="60"/>
      <c r="X62" s="61"/>
      <c r="Y62" s="60"/>
      <c r="Z62" s="61"/>
      <c r="AA62" s="63" t="s">
        <v>3</v>
      </c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58">
        <v>41</v>
      </c>
      <c r="HW62" s="59" t="s">
        <v>3</v>
      </c>
      <c r="HX62" s="67"/>
      <c r="HY62" s="68"/>
      <c r="HZ62" s="68"/>
      <c r="IA62" s="68"/>
      <c r="IB62" s="68"/>
      <c r="IC62" s="68"/>
      <c r="ID62" s="68"/>
      <c r="IE62" s="68"/>
      <c r="IF62" s="68"/>
      <c r="IG62" s="68"/>
      <c r="IH62" s="68"/>
      <c r="II62" s="68"/>
      <c r="IJ62" s="68"/>
      <c r="IK62" s="68"/>
      <c r="IL62" s="68"/>
      <c r="IM62" s="68"/>
      <c r="IN62" s="68"/>
      <c r="IO62" s="68"/>
      <c r="IP62" s="68"/>
      <c r="IQ62" s="68"/>
      <c r="IR62" s="68">
        <f>IF(ISBLANK(V62),0,1)</f>
        <v>0</v>
      </c>
      <c r="IS62" s="68"/>
      <c r="IT62" s="68"/>
      <c r="IU62" s="68"/>
      <c r="IV62" s="68"/>
      <c r="IW62" s="67"/>
      <c r="IX62" s="67"/>
      <c r="IY62" s="67"/>
    </row>
    <row r="63" spans="1:259" s="69" customFormat="1" ht="9" customHeight="1">
      <c r="A63" s="58">
        <v>42</v>
      </c>
      <c r="B63" s="59" t="s">
        <v>15</v>
      </c>
      <c r="C63" s="60"/>
      <c r="D63" s="61"/>
      <c r="E63" s="60"/>
      <c r="F63" s="61"/>
      <c r="G63" s="60"/>
      <c r="H63" s="61"/>
      <c r="I63" s="60"/>
      <c r="J63" s="61"/>
      <c r="K63" s="60"/>
      <c r="L63" s="61"/>
      <c r="M63" s="60"/>
      <c r="N63" s="61"/>
      <c r="O63" s="60"/>
      <c r="P63" s="62"/>
      <c r="Q63" s="60"/>
      <c r="R63" s="61"/>
      <c r="S63" s="60"/>
      <c r="T63" s="61"/>
      <c r="U63" s="60"/>
      <c r="V63" s="61"/>
      <c r="W63" s="60"/>
      <c r="X63" s="61"/>
      <c r="Y63" s="60"/>
      <c r="Z63" s="61"/>
      <c r="AA63" s="63" t="s">
        <v>15</v>
      </c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58">
        <v>42</v>
      </c>
      <c r="HW63" s="59" t="s">
        <v>15</v>
      </c>
      <c r="HX63" s="75"/>
      <c r="HY63" s="68"/>
      <c r="HZ63" s="68"/>
      <c r="IA63" s="68"/>
      <c r="IB63" s="68"/>
      <c r="IC63" s="68"/>
      <c r="ID63" s="68"/>
      <c r="IE63" s="68"/>
      <c r="IF63" s="68"/>
      <c r="IG63" s="68"/>
      <c r="IH63" s="68"/>
      <c r="II63" s="68">
        <f>IF(ISBLANK(M63),0,1)</f>
        <v>0</v>
      </c>
      <c r="IJ63" s="68"/>
      <c r="IK63" s="68"/>
      <c r="IL63" s="68"/>
      <c r="IM63" s="68"/>
      <c r="IN63" s="68"/>
      <c r="IO63" s="68"/>
      <c r="IP63" s="68"/>
      <c r="IQ63" s="68"/>
      <c r="IR63" s="68"/>
      <c r="IS63" s="68"/>
      <c r="IT63" s="68"/>
      <c r="IU63" s="68"/>
      <c r="IV63" s="68"/>
      <c r="IW63" s="67"/>
      <c r="IX63" s="67"/>
      <c r="IY63" s="67"/>
    </row>
    <row r="64" spans="1:259" s="69" customFormat="1" ht="9" customHeight="1">
      <c r="A64" s="58">
        <v>43</v>
      </c>
      <c r="B64" s="59" t="s">
        <v>31</v>
      </c>
      <c r="C64" s="60"/>
      <c r="D64" s="61"/>
      <c r="E64" s="60"/>
      <c r="F64" s="61"/>
      <c r="G64" s="60"/>
      <c r="H64" s="61"/>
      <c r="I64" s="60"/>
      <c r="J64" s="61"/>
      <c r="K64" s="60"/>
      <c r="L64" s="61"/>
      <c r="M64" s="74"/>
      <c r="N64" s="61"/>
      <c r="O64" s="60"/>
      <c r="P64" s="61"/>
      <c r="Q64" s="60"/>
      <c r="R64" s="61"/>
      <c r="S64" s="60"/>
      <c r="T64" s="61"/>
      <c r="U64" s="60"/>
      <c r="V64" s="62"/>
      <c r="W64" s="60"/>
      <c r="X64" s="62"/>
      <c r="Y64" s="60"/>
      <c r="Z64" s="61"/>
      <c r="AA64" s="63" t="s">
        <v>31</v>
      </c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  <c r="GL64" s="64"/>
      <c r="GM64" s="64"/>
      <c r="GN64" s="64"/>
      <c r="GO64" s="64"/>
      <c r="GP64" s="64"/>
      <c r="GQ64" s="64"/>
      <c r="GR64" s="64"/>
      <c r="GS64" s="64"/>
      <c r="GT64" s="64"/>
      <c r="GU64" s="64"/>
      <c r="GV64" s="64"/>
      <c r="GW64" s="64"/>
      <c r="GX64" s="64"/>
      <c r="GY64" s="64"/>
      <c r="GZ64" s="64"/>
      <c r="HA64" s="64"/>
      <c r="HB64" s="64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58">
        <v>43</v>
      </c>
      <c r="HW64" s="59" t="s">
        <v>31</v>
      </c>
      <c r="HX64" s="75"/>
      <c r="HY64" s="68"/>
      <c r="HZ64" s="68">
        <f>IF(ISBLANK(D64),0,1)</f>
        <v>0</v>
      </c>
      <c r="IA64" s="68">
        <f>IF(ISBLANK(E64),0,1)</f>
        <v>0</v>
      </c>
      <c r="IB64" s="68"/>
      <c r="IC64" s="68">
        <f>IF(ISBLANK(G64),0,1)</f>
        <v>0</v>
      </c>
      <c r="ID64" s="68"/>
      <c r="IE64" s="68"/>
      <c r="IF64" s="68"/>
      <c r="IG64" s="68"/>
      <c r="IH64" s="68"/>
      <c r="II64" s="68"/>
      <c r="IJ64" s="68"/>
      <c r="IK64" s="68"/>
      <c r="IL64" s="68">
        <f>IF(ISBLANK(P64),0,1)</f>
        <v>0</v>
      </c>
      <c r="IM64" s="68"/>
      <c r="IN64" s="68"/>
      <c r="IO64" s="68"/>
      <c r="IP64" s="68"/>
      <c r="IQ64" s="68"/>
      <c r="IR64" s="68"/>
      <c r="IS64" s="68"/>
      <c r="IT64" s="68"/>
      <c r="IU64" s="68"/>
      <c r="IV64" s="68"/>
      <c r="IW64" s="67"/>
      <c r="IX64" s="67"/>
      <c r="IY64" s="67"/>
    </row>
    <row r="65" spans="1:278" s="69" customFormat="1" ht="9" customHeight="1">
      <c r="A65" s="58">
        <v>44</v>
      </c>
      <c r="B65" s="59" t="s">
        <v>84</v>
      </c>
      <c r="C65" s="60" t="s">
        <v>124</v>
      </c>
      <c r="D65" s="61"/>
      <c r="E65" s="60"/>
      <c r="F65" s="61"/>
      <c r="G65" s="60"/>
      <c r="H65" s="61"/>
      <c r="I65" s="60"/>
      <c r="J65" s="61"/>
      <c r="K65" s="60"/>
      <c r="L65" s="61"/>
      <c r="M65" s="60"/>
      <c r="N65" s="61"/>
      <c r="O65" s="60"/>
      <c r="P65" s="61"/>
      <c r="Q65" s="60"/>
      <c r="R65" s="61"/>
      <c r="S65" s="60"/>
      <c r="T65" s="61"/>
      <c r="U65" s="60"/>
      <c r="V65" s="61"/>
      <c r="W65" s="60"/>
      <c r="X65" s="61"/>
      <c r="Y65" s="60"/>
      <c r="Z65" s="62"/>
      <c r="AA65" s="63" t="s">
        <v>84</v>
      </c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64"/>
      <c r="EX65" s="64"/>
      <c r="EY65" s="64"/>
      <c r="EZ65" s="64"/>
      <c r="FA65" s="64"/>
      <c r="FB65" s="64"/>
      <c r="FC65" s="64"/>
      <c r="FD65" s="64"/>
      <c r="FE65" s="64"/>
      <c r="FF65" s="64"/>
      <c r="FG65" s="64"/>
      <c r="FH65" s="64"/>
      <c r="FI65" s="64"/>
      <c r="FJ65" s="64"/>
      <c r="FK65" s="64"/>
      <c r="FL65" s="64"/>
      <c r="FM65" s="64"/>
      <c r="FN65" s="64"/>
      <c r="FO65" s="64"/>
      <c r="FP65" s="64"/>
      <c r="FQ65" s="64"/>
      <c r="FR65" s="64"/>
      <c r="FS65" s="64"/>
      <c r="FT65" s="64"/>
      <c r="FU65" s="64"/>
      <c r="FV65" s="64"/>
      <c r="FW65" s="64"/>
      <c r="FX65" s="64"/>
      <c r="FY65" s="64"/>
      <c r="FZ65" s="64"/>
      <c r="GA65" s="64"/>
      <c r="GB65" s="64"/>
      <c r="GC65" s="64"/>
      <c r="GD65" s="64"/>
      <c r="GE65" s="64"/>
      <c r="GF65" s="64"/>
      <c r="GG65" s="64"/>
      <c r="GH65" s="64"/>
      <c r="GI65" s="64"/>
      <c r="GJ65" s="64"/>
      <c r="GK65" s="64"/>
      <c r="GL65" s="64"/>
      <c r="GM65" s="64"/>
      <c r="GN65" s="64"/>
      <c r="GO65" s="64"/>
      <c r="GP65" s="64"/>
      <c r="GQ65" s="64"/>
      <c r="GR65" s="64"/>
      <c r="GS65" s="64"/>
      <c r="GT65" s="64"/>
      <c r="GU65" s="64"/>
      <c r="GV65" s="64"/>
      <c r="GW65" s="64"/>
      <c r="GX65" s="64"/>
      <c r="GY65" s="64"/>
      <c r="GZ65" s="64"/>
      <c r="HA65" s="64"/>
      <c r="HB65" s="64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58">
        <v>44</v>
      </c>
      <c r="HW65" s="59" t="s">
        <v>84</v>
      </c>
      <c r="HX65" s="67"/>
      <c r="HY65" s="68">
        <f>IF(ISBLANK(C65),0,1)</f>
        <v>1</v>
      </c>
      <c r="HZ65" s="68"/>
      <c r="IA65" s="68"/>
      <c r="IB65" s="68"/>
      <c r="IC65" s="68"/>
      <c r="ID65" s="68"/>
      <c r="IE65" s="68"/>
      <c r="IF65" s="68"/>
      <c r="IG65" s="68"/>
      <c r="IH65" s="68"/>
      <c r="II65" s="68"/>
      <c r="IJ65" s="68">
        <f>IF(ISBLANK(N65),0,1)</f>
        <v>0</v>
      </c>
      <c r="IK65" s="68"/>
      <c r="IL65" s="68"/>
      <c r="IM65" s="68"/>
      <c r="IN65" s="68"/>
      <c r="IO65" s="68"/>
      <c r="IP65" s="68"/>
      <c r="IQ65" s="68"/>
      <c r="IR65" s="68"/>
      <c r="IS65" s="68"/>
      <c r="IT65" s="68"/>
      <c r="IU65" s="68"/>
      <c r="IV65" s="68"/>
      <c r="IW65" s="67"/>
      <c r="IX65" s="67"/>
      <c r="IY65" s="67"/>
    </row>
    <row r="66" spans="1:278" ht="12" customHeight="1">
      <c r="A66" s="17"/>
      <c r="B66" s="12"/>
      <c r="C66" s="25" t="s">
        <v>38</v>
      </c>
      <c r="D66" s="26" t="s">
        <v>39</v>
      </c>
      <c r="E66" s="25" t="s">
        <v>40</v>
      </c>
      <c r="F66" s="26" t="s">
        <v>41</v>
      </c>
      <c r="G66" s="25" t="s">
        <v>42</v>
      </c>
      <c r="H66" s="26" t="s">
        <v>43</v>
      </c>
      <c r="I66" s="25" t="s">
        <v>44</v>
      </c>
      <c r="J66" s="26" t="s">
        <v>45</v>
      </c>
      <c r="K66" s="25" t="s">
        <v>46</v>
      </c>
      <c r="L66" s="26" t="s">
        <v>47</v>
      </c>
      <c r="M66" s="25" t="s">
        <v>48</v>
      </c>
      <c r="N66" s="26" t="s">
        <v>49</v>
      </c>
      <c r="O66" s="25" t="s">
        <v>50</v>
      </c>
      <c r="P66" s="26" t="s">
        <v>51</v>
      </c>
      <c r="Q66" s="25" t="s">
        <v>52</v>
      </c>
      <c r="R66" s="26" t="s">
        <v>53</v>
      </c>
      <c r="S66" s="25" t="s">
        <v>54</v>
      </c>
      <c r="T66" s="26" t="s">
        <v>55</v>
      </c>
      <c r="U66" s="25" t="s">
        <v>56</v>
      </c>
      <c r="V66" s="26" t="s">
        <v>57</v>
      </c>
      <c r="W66" s="25" t="s">
        <v>58</v>
      </c>
      <c r="X66" s="26" t="s">
        <v>59</v>
      </c>
      <c r="Y66" s="25" t="s">
        <v>60</v>
      </c>
      <c r="Z66" s="26" t="s">
        <v>61</v>
      </c>
      <c r="HX66" s="49"/>
      <c r="HY66" s="52" t="s">
        <v>61</v>
      </c>
      <c r="HZ66" s="52" t="s">
        <v>60</v>
      </c>
      <c r="IA66" s="52" t="s">
        <v>59</v>
      </c>
      <c r="IB66" s="52" t="s">
        <v>58</v>
      </c>
      <c r="IC66" s="52" t="s">
        <v>57</v>
      </c>
      <c r="ID66" s="52" t="s">
        <v>56</v>
      </c>
      <c r="IE66" s="52" t="s">
        <v>55</v>
      </c>
      <c r="IF66" s="52" t="s">
        <v>54</v>
      </c>
      <c r="IG66" s="52" t="s">
        <v>53</v>
      </c>
      <c r="IH66" s="52" t="s">
        <v>52</v>
      </c>
      <c r="II66" s="52" t="s">
        <v>51</v>
      </c>
      <c r="IJ66" s="52" t="s">
        <v>50</v>
      </c>
      <c r="IK66" s="52" t="s">
        <v>49</v>
      </c>
      <c r="IL66" s="52" t="s">
        <v>48</v>
      </c>
      <c r="IM66" s="52" t="s">
        <v>47</v>
      </c>
      <c r="IN66" s="52" t="s">
        <v>46</v>
      </c>
      <c r="IO66" s="52" t="s">
        <v>45</v>
      </c>
      <c r="IP66" s="52" t="s">
        <v>44</v>
      </c>
      <c r="IQ66" s="52" t="s">
        <v>43</v>
      </c>
      <c r="IR66" s="52" t="s">
        <v>42</v>
      </c>
      <c r="IS66" s="52" t="s">
        <v>41</v>
      </c>
      <c r="IT66" s="52" t="s">
        <v>40</v>
      </c>
      <c r="IU66" s="52" t="s">
        <v>39</v>
      </c>
      <c r="IV66" s="52" t="s">
        <v>38</v>
      </c>
    </row>
    <row r="67" spans="1:278" ht="7.5" customHeight="1">
      <c r="B67" s="9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HX67" s="49"/>
      <c r="HY67" s="53">
        <v>3</v>
      </c>
      <c r="HZ67" s="53">
        <v>1</v>
      </c>
      <c r="IA67" s="53">
        <v>1</v>
      </c>
      <c r="IB67" s="53">
        <v>5</v>
      </c>
      <c r="IC67" s="53">
        <v>1</v>
      </c>
      <c r="ID67" s="53">
        <v>1</v>
      </c>
      <c r="IE67" s="53">
        <v>1</v>
      </c>
      <c r="IF67" s="53">
        <v>3</v>
      </c>
      <c r="IG67" s="53">
        <v>1</v>
      </c>
      <c r="IH67" s="53">
        <v>1</v>
      </c>
      <c r="II67" s="53">
        <v>1</v>
      </c>
      <c r="IJ67" s="53">
        <v>3</v>
      </c>
      <c r="IK67" s="53">
        <v>1</v>
      </c>
      <c r="IL67" s="53">
        <v>1</v>
      </c>
      <c r="IM67" s="53">
        <v>1</v>
      </c>
      <c r="IN67" s="53">
        <v>1</v>
      </c>
      <c r="IO67" s="53">
        <v>1</v>
      </c>
      <c r="IP67" s="53">
        <v>3</v>
      </c>
      <c r="IQ67" s="53">
        <v>1</v>
      </c>
      <c r="IR67" s="53">
        <v>1</v>
      </c>
      <c r="IS67" s="53">
        <v>1</v>
      </c>
      <c r="IT67" s="53">
        <v>3</v>
      </c>
      <c r="IU67" s="53">
        <v>1</v>
      </c>
      <c r="IV67" s="53">
        <v>3</v>
      </c>
    </row>
    <row r="68" spans="1:278" s="14" customFormat="1" ht="7.5" customHeight="1">
      <c r="B68" s="1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4"/>
      <c r="Y68" s="33"/>
      <c r="Z68" s="33"/>
      <c r="AA68" s="35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49"/>
      <c r="HY68" s="49"/>
      <c r="HZ68" s="49"/>
      <c r="IA68" s="49"/>
      <c r="IB68" s="49"/>
      <c r="IC68" s="49"/>
      <c r="ID68" s="49"/>
      <c r="IE68" s="49"/>
      <c r="IF68" s="49"/>
      <c r="IG68" s="49"/>
      <c r="IH68" s="49"/>
      <c r="II68" s="49"/>
      <c r="IJ68" s="49"/>
      <c r="IK68" s="49"/>
      <c r="IL68" s="49"/>
      <c r="IM68" s="49"/>
      <c r="IN68" s="49"/>
      <c r="IO68" s="49"/>
      <c r="IP68" s="49"/>
      <c r="IQ68" s="49"/>
      <c r="IR68" s="49"/>
      <c r="IS68" s="49"/>
      <c r="IT68" s="49"/>
      <c r="IU68" s="49"/>
      <c r="IV68" s="49"/>
      <c r="IW68" s="22"/>
      <c r="IX68" s="22"/>
      <c r="IY68" s="22"/>
      <c r="IZ68" s="35"/>
      <c r="JA68" s="35"/>
      <c r="JB68" s="35"/>
      <c r="JC68" s="35"/>
      <c r="JD68" s="35"/>
      <c r="JE68" s="35"/>
      <c r="JF68" s="35"/>
      <c r="JG68" s="35"/>
      <c r="JH68" s="35"/>
      <c r="JI68" s="35"/>
      <c r="JJ68" s="35"/>
      <c r="JK68" s="35"/>
      <c r="JL68" s="35"/>
      <c r="JM68" s="35"/>
      <c r="JN68" s="35"/>
      <c r="JO68" s="35"/>
      <c r="JP68" s="35"/>
      <c r="JQ68" s="35"/>
      <c r="JR68" s="35"/>
    </row>
    <row r="69" spans="1:278" s="14" customFormat="1" ht="7.5" customHeight="1">
      <c r="B69" s="1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4"/>
      <c r="V69" s="33"/>
      <c r="W69" s="33"/>
      <c r="X69" s="34"/>
      <c r="Y69" s="33"/>
      <c r="Z69" s="33"/>
      <c r="AA69" s="35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50">
        <f>HX75*3</f>
        <v>4.5</v>
      </c>
      <c r="HY69" s="50">
        <f>SUM(HY22:HY65)</f>
        <v>1</v>
      </c>
      <c r="HZ69" s="50">
        <f>SUM(HZ22:HZ65)</f>
        <v>0</v>
      </c>
      <c r="IA69" s="50">
        <f>SUM(IA22:IA65)</f>
        <v>0</v>
      </c>
      <c r="IB69" s="50">
        <f>SUM(IB22:IB65)</f>
        <v>0</v>
      </c>
      <c r="IC69" s="50">
        <f>SUM(IC22:IC65)</f>
        <v>0</v>
      </c>
      <c r="ID69" s="50">
        <f>SUM(ID22:ID65)</f>
        <v>0</v>
      </c>
      <c r="IE69" s="50">
        <f>SUM(IE22:IE65)</f>
        <v>0</v>
      </c>
      <c r="IF69" s="50">
        <f>SUM(IF22:IF65)</f>
        <v>0</v>
      </c>
      <c r="IG69" s="50">
        <f>SUM(IG22:IG65)</f>
        <v>0</v>
      </c>
      <c r="IH69" s="50">
        <f>SUM(IH22:IH65)</f>
        <v>0</v>
      </c>
      <c r="II69" s="50">
        <f>SUM(II22:II65)</f>
        <v>0</v>
      </c>
      <c r="IJ69" s="50">
        <f>SUM(IJ22:IJ65)</f>
        <v>0</v>
      </c>
      <c r="IK69" s="50">
        <f>SUM(IK22:IK65)</f>
        <v>0</v>
      </c>
      <c r="IL69" s="50">
        <f>SUM(IL22:IL65)</f>
        <v>0</v>
      </c>
      <c r="IM69" s="50">
        <f>SUM(IM22:IM65)</f>
        <v>0</v>
      </c>
      <c r="IN69" s="50">
        <f>SUM(IN22:IN65)</f>
        <v>0</v>
      </c>
      <c r="IO69" s="50">
        <f>SUM(IO22:IO65)</f>
        <v>0</v>
      </c>
      <c r="IP69" s="50">
        <f>SUM(IP22:IP65)</f>
        <v>0</v>
      </c>
      <c r="IQ69" s="50">
        <f>SUM(IQ22:IQ65)</f>
        <v>0</v>
      </c>
      <c r="IR69" s="50">
        <f>SUM(IR22:IR65)</f>
        <v>0</v>
      </c>
      <c r="IS69" s="50">
        <f>SUM(IS22:IS65)</f>
        <v>0</v>
      </c>
      <c r="IT69" s="50">
        <f>SUM(IT22:IT65)</f>
        <v>0</v>
      </c>
      <c r="IU69" s="50">
        <f>SUM(IU22:IU65)</f>
        <v>0</v>
      </c>
      <c r="IV69" s="50">
        <f>SUM(IV22:IV65)</f>
        <v>0</v>
      </c>
      <c r="IW69" s="22"/>
      <c r="IX69" s="22"/>
      <c r="IY69" s="22"/>
      <c r="IZ69" s="35"/>
      <c r="JA69" s="35"/>
      <c r="JB69" s="35"/>
      <c r="JC69" s="35"/>
      <c r="JD69" s="35"/>
      <c r="JE69" s="35"/>
      <c r="JF69" s="35"/>
      <c r="JG69" s="35"/>
      <c r="JH69" s="35"/>
      <c r="JI69" s="35"/>
      <c r="JJ69" s="35"/>
      <c r="JK69" s="35"/>
      <c r="JL69" s="35"/>
      <c r="JM69" s="35"/>
      <c r="JN69" s="35"/>
      <c r="JO69" s="35"/>
      <c r="JP69" s="35"/>
      <c r="JQ69" s="35"/>
      <c r="JR69" s="35"/>
    </row>
    <row r="70" spans="1:278" s="14" customFormat="1" ht="7.5" customHeight="1">
      <c r="B70" s="1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4"/>
      <c r="Y70" s="33"/>
      <c r="Z70" s="33"/>
      <c r="AA70" s="35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22"/>
      <c r="IX70" s="22"/>
      <c r="IY70" s="22"/>
      <c r="IZ70" s="35"/>
      <c r="JA70" s="35"/>
      <c r="JB70" s="35"/>
      <c r="JC70" s="35"/>
      <c r="JD70" s="35"/>
      <c r="JE70" s="35"/>
      <c r="JF70" s="35"/>
      <c r="JG70" s="35"/>
      <c r="JH70" s="35"/>
      <c r="JI70" s="35"/>
      <c r="JJ70" s="35"/>
      <c r="JK70" s="35"/>
      <c r="JL70" s="35"/>
      <c r="JM70" s="35"/>
      <c r="JN70" s="35"/>
      <c r="JO70" s="35"/>
      <c r="JP70" s="35"/>
      <c r="JQ70" s="35"/>
      <c r="JR70" s="35"/>
    </row>
    <row r="71" spans="1:278" s="14" customFormat="1" ht="7.5" customHeight="1">
      <c r="B71" s="1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4"/>
      <c r="Y71" s="33"/>
      <c r="Z71" s="33"/>
      <c r="AA71" s="35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50"/>
      <c r="HY71" s="50">
        <f>HY69</f>
        <v>1</v>
      </c>
      <c r="HZ71" s="50">
        <f>HZ69</f>
        <v>0</v>
      </c>
      <c r="IA71" s="50">
        <f>IA69</f>
        <v>0</v>
      </c>
      <c r="IB71" s="50">
        <f>IB69</f>
        <v>0</v>
      </c>
      <c r="IC71" s="50">
        <f>IC69</f>
        <v>0</v>
      </c>
      <c r="ID71" s="50">
        <f>ID69</f>
        <v>0</v>
      </c>
      <c r="IE71" s="50">
        <f>IE69</f>
        <v>0</v>
      </c>
      <c r="IF71" s="50">
        <f>IF69</f>
        <v>0</v>
      </c>
      <c r="IG71" s="50">
        <f>IG69</f>
        <v>0</v>
      </c>
      <c r="IH71" s="50">
        <f>IH69</f>
        <v>0</v>
      </c>
      <c r="II71" s="50">
        <f>II69</f>
        <v>0</v>
      </c>
      <c r="IJ71" s="50">
        <f>IJ69</f>
        <v>0</v>
      </c>
      <c r="IK71" s="50">
        <f>IK69</f>
        <v>0</v>
      </c>
      <c r="IL71" s="50">
        <f>IL69</f>
        <v>0</v>
      </c>
      <c r="IM71" s="50">
        <f>IM69</f>
        <v>0</v>
      </c>
      <c r="IN71" s="50">
        <f>IN69</f>
        <v>0</v>
      </c>
      <c r="IO71" s="50">
        <f>IO69</f>
        <v>0</v>
      </c>
      <c r="IP71" s="50">
        <f>IP69*3</f>
        <v>0</v>
      </c>
      <c r="IQ71" s="50">
        <f>IQ69/3</f>
        <v>0</v>
      </c>
      <c r="IR71" s="50">
        <f>IR69/4</f>
        <v>0</v>
      </c>
      <c r="IS71" s="50">
        <f>IS69/3</f>
        <v>0</v>
      </c>
      <c r="IT71" s="50">
        <f>IT69</f>
        <v>0</v>
      </c>
      <c r="IU71" s="50">
        <f>IU69/3</f>
        <v>0</v>
      </c>
      <c r="IV71" s="50">
        <f>IV69</f>
        <v>0</v>
      </c>
      <c r="IW71" s="22"/>
      <c r="IX71" s="22"/>
      <c r="IY71" s="22"/>
      <c r="IZ71" s="35"/>
      <c r="JA71" s="35"/>
      <c r="JB71" s="35"/>
      <c r="JC71" s="35"/>
      <c r="JD71" s="35"/>
      <c r="JE71" s="35"/>
      <c r="JF71" s="35"/>
      <c r="JG71" s="35"/>
      <c r="JH71" s="35"/>
      <c r="JI71" s="35"/>
      <c r="JJ71" s="35"/>
      <c r="JK71" s="35"/>
      <c r="JL71" s="35"/>
      <c r="JM71" s="35"/>
      <c r="JN71" s="35"/>
      <c r="JO71" s="35"/>
      <c r="JP71" s="35"/>
      <c r="JQ71" s="35"/>
      <c r="JR71" s="35"/>
    </row>
    <row r="72" spans="1:278" ht="7.5" customHeight="1"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4"/>
      <c r="Y72" s="33"/>
      <c r="Z72" s="33"/>
      <c r="AA72" s="24"/>
      <c r="HX72" s="49"/>
      <c r="HY72" s="49"/>
      <c r="HZ72" s="49"/>
      <c r="IA72" s="49"/>
      <c r="IB72" s="49"/>
      <c r="IC72" s="49"/>
      <c r="ID72" s="49"/>
      <c r="IE72" s="49"/>
      <c r="IF72" s="49"/>
      <c r="IG72" s="49"/>
      <c r="IH72" s="49"/>
      <c r="II72" s="49"/>
      <c r="IJ72" s="49"/>
      <c r="IK72" s="49"/>
      <c r="IL72" s="49"/>
      <c r="IM72" s="49"/>
      <c r="IN72" s="49"/>
      <c r="IO72" s="49"/>
      <c r="IP72" s="49"/>
      <c r="IQ72" s="49"/>
      <c r="IR72" s="49"/>
      <c r="IS72" s="49"/>
      <c r="IT72" s="49"/>
      <c r="IU72" s="49"/>
      <c r="IV72" s="49"/>
    </row>
    <row r="73" spans="1:278" ht="9.75" customHeight="1"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HX73" s="49"/>
      <c r="HY73" s="54">
        <f>HY69/HY74</f>
        <v>1</v>
      </c>
      <c r="HZ73" s="54">
        <f>HZ69/HZ74</f>
        <v>0</v>
      </c>
      <c r="IA73" s="54">
        <f>IA69/IA74</f>
        <v>0</v>
      </c>
      <c r="IB73" s="54">
        <f>IB69/IB74</f>
        <v>0</v>
      </c>
      <c r="IC73" s="54">
        <f>IC69/IC74</f>
        <v>0</v>
      </c>
      <c r="ID73" s="54">
        <f>ID69/ID74</f>
        <v>0</v>
      </c>
      <c r="IE73" s="54">
        <f>IE69/IE74</f>
        <v>0</v>
      </c>
      <c r="IF73" s="54">
        <f>IF69/IF74</f>
        <v>0</v>
      </c>
      <c r="IG73" s="54">
        <f>IG69/IG74</f>
        <v>0</v>
      </c>
      <c r="IH73" s="54">
        <f>IH69/IH74</f>
        <v>0</v>
      </c>
      <c r="II73" s="54">
        <f>II69/II74</f>
        <v>0</v>
      </c>
      <c r="IJ73" s="54">
        <f>IJ69/IJ74</f>
        <v>0</v>
      </c>
      <c r="IK73" s="54">
        <f>IK69/IK74</f>
        <v>0</v>
      </c>
      <c r="IL73" s="54">
        <f>IL69/IL74</f>
        <v>0</v>
      </c>
      <c r="IM73" s="54">
        <f>IM69/IM74</f>
        <v>0</v>
      </c>
      <c r="IN73" s="54">
        <f>IN69/IN74</f>
        <v>0</v>
      </c>
      <c r="IO73" s="54">
        <f>IO69/IO74</f>
        <v>0</v>
      </c>
      <c r="IP73" s="54">
        <f>IP69/IP74</f>
        <v>0</v>
      </c>
      <c r="IQ73" s="54">
        <f>IQ69/IQ74</f>
        <v>0</v>
      </c>
      <c r="IR73" s="54">
        <f>IR69/IR74</f>
        <v>0</v>
      </c>
      <c r="IS73" s="54">
        <f>IS69/IS74</f>
        <v>0</v>
      </c>
      <c r="IT73" s="54">
        <f>IT69/IT74</f>
        <v>0</v>
      </c>
      <c r="IU73" s="54">
        <f>IU69/IU74</f>
        <v>0</v>
      </c>
      <c r="IV73" s="54">
        <f>IV69/IV74</f>
        <v>0</v>
      </c>
    </row>
    <row r="74" spans="1:278" ht="12" customHeight="1"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HX74" s="49"/>
      <c r="HY74" s="55">
        <v>1</v>
      </c>
      <c r="HZ74" s="55">
        <v>1</v>
      </c>
      <c r="IA74" s="57">
        <v>5</v>
      </c>
      <c r="IB74" s="55">
        <v>5</v>
      </c>
      <c r="IC74" s="55">
        <v>4</v>
      </c>
      <c r="ID74" s="55">
        <v>1</v>
      </c>
      <c r="IE74" s="55">
        <v>1</v>
      </c>
      <c r="IF74" s="55">
        <v>1</v>
      </c>
      <c r="IG74" s="55">
        <v>1</v>
      </c>
      <c r="IH74" s="55">
        <v>1</v>
      </c>
      <c r="II74" s="55">
        <v>1</v>
      </c>
      <c r="IJ74" s="55">
        <v>2</v>
      </c>
      <c r="IK74" s="55">
        <v>2</v>
      </c>
      <c r="IL74" s="55">
        <v>2</v>
      </c>
      <c r="IM74" s="55">
        <v>2</v>
      </c>
      <c r="IN74" s="55">
        <v>1</v>
      </c>
      <c r="IO74" s="55">
        <v>3</v>
      </c>
      <c r="IP74" s="55">
        <v>1</v>
      </c>
      <c r="IQ74" s="55">
        <v>3</v>
      </c>
      <c r="IR74" s="55">
        <v>4</v>
      </c>
      <c r="IS74" s="55">
        <v>3</v>
      </c>
      <c r="IT74" s="55">
        <v>3</v>
      </c>
      <c r="IU74" s="55">
        <v>3</v>
      </c>
      <c r="IV74" s="55">
        <v>3</v>
      </c>
    </row>
    <row r="75" spans="1:278" s="18" customFormat="1" ht="12" customHeight="1">
      <c r="B75" s="19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51">
        <f>SUM(HY75:IV75)/2</f>
        <v>1.5</v>
      </c>
      <c r="HY75" s="56">
        <f>HY73*HY67</f>
        <v>3</v>
      </c>
      <c r="HZ75" s="56">
        <f>HZ73*HZ67</f>
        <v>0</v>
      </c>
      <c r="IA75" s="56">
        <f>IA73*IA67</f>
        <v>0</v>
      </c>
      <c r="IB75" s="56">
        <f>IB73*IB67</f>
        <v>0</v>
      </c>
      <c r="IC75" s="56">
        <f>IC73*IC67</f>
        <v>0</v>
      </c>
      <c r="ID75" s="56">
        <f>ID73*ID67</f>
        <v>0</v>
      </c>
      <c r="IE75" s="56">
        <f>IE73*IE67</f>
        <v>0</v>
      </c>
      <c r="IF75" s="56">
        <f>IF73*IF67</f>
        <v>0</v>
      </c>
      <c r="IG75" s="56">
        <f>IG73*IG67</f>
        <v>0</v>
      </c>
      <c r="IH75" s="56">
        <f>IH73*IH67</f>
        <v>0</v>
      </c>
      <c r="II75" s="56">
        <f>II73*II67</f>
        <v>0</v>
      </c>
      <c r="IJ75" s="56">
        <f>IJ73*IJ67</f>
        <v>0</v>
      </c>
      <c r="IK75" s="56">
        <f>IK73*IK67</f>
        <v>0</v>
      </c>
      <c r="IL75" s="56">
        <f>IL73*IL67</f>
        <v>0</v>
      </c>
      <c r="IM75" s="56">
        <f>IM73*IM67</f>
        <v>0</v>
      </c>
      <c r="IN75" s="56">
        <f>IN73*IN67</f>
        <v>0</v>
      </c>
      <c r="IO75" s="56">
        <f>IO73*IO67</f>
        <v>0</v>
      </c>
      <c r="IP75" s="56">
        <f>IP73*IP67</f>
        <v>0</v>
      </c>
      <c r="IQ75" s="56">
        <f>IQ73*IQ67</f>
        <v>0</v>
      </c>
      <c r="IR75" s="56">
        <f>IR73*IR67</f>
        <v>0</v>
      </c>
      <c r="IS75" s="56">
        <f>IS73*IS67</f>
        <v>0</v>
      </c>
      <c r="IT75" s="56">
        <f>IT73*IT67</f>
        <v>0</v>
      </c>
      <c r="IU75" s="56">
        <f>IU73*IU67</f>
        <v>0</v>
      </c>
      <c r="IV75" s="56">
        <f>IV73*IV67</f>
        <v>0</v>
      </c>
      <c r="IW75" s="23"/>
      <c r="IX75" s="23"/>
      <c r="IY75" s="23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</row>
    <row r="76" spans="1:278" s="18" customFormat="1" ht="12" customHeight="1">
      <c r="B76" s="19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51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</row>
    <row r="77" spans="1:278" s="18" customFormat="1" ht="12" customHeight="1">
      <c r="B77" s="19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51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</row>
    <row r="78" spans="1:278" s="18" customFormat="1" ht="12" customHeight="1">
      <c r="B78" s="19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51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  <c r="IX78" s="23"/>
      <c r="IY78" s="23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</row>
    <row r="79" spans="1:278" s="18" customFormat="1" ht="12" customHeight="1">
      <c r="B79" s="19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51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</row>
    <row r="80" spans="1:278" s="18" customFormat="1" ht="12" customHeight="1">
      <c r="B80" s="19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51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  <c r="IX80" s="23"/>
      <c r="IY80" s="23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</row>
    <row r="81" spans="2:278" s="18" customFormat="1" ht="12" customHeight="1">
      <c r="B81" s="19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51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  <c r="IX81" s="23"/>
      <c r="IY81" s="23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</row>
    <row r="82" spans="2:278" s="18" customFormat="1" ht="12" customHeight="1">
      <c r="B82" s="19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51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</row>
    <row r="83" spans="2:278" s="18" customFormat="1" ht="12" customHeight="1">
      <c r="B83" s="19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51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</row>
    <row r="84" spans="2:278" s="18" customFormat="1" ht="12" customHeight="1">
      <c r="B84" s="19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51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</row>
    <row r="85" spans="2:278" s="18" customFormat="1" ht="12" customHeight="1">
      <c r="B85" s="19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51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</row>
    <row r="86" spans="2:278" s="18" customFormat="1" ht="12" customHeight="1">
      <c r="B86" s="19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51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</row>
    <row r="87" spans="2:278" s="18" customFormat="1" ht="12" customHeight="1">
      <c r="B87" s="19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51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</row>
    <row r="88" spans="2:278" s="18" customFormat="1" ht="12" customHeight="1">
      <c r="B88" s="19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51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</row>
    <row r="89" spans="2:278" s="18" customFormat="1" ht="12" customHeight="1">
      <c r="B89" s="19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51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</row>
    <row r="90" spans="2:278" s="18" customFormat="1" ht="12" customHeight="1">
      <c r="B90" s="19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51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36"/>
      <c r="JA90" s="36"/>
      <c r="JB90" s="36"/>
      <c r="JC90" s="36"/>
      <c r="JD90" s="36"/>
      <c r="JE90" s="36"/>
      <c r="JF90" s="36"/>
      <c r="JG90" s="36"/>
      <c r="JH90" s="36"/>
      <c r="JI90" s="36"/>
      <c r="JJ90" s="36"/>
      <c r="JK90" s="36"/>
      <c r="JL90" s="36"/>
      <c r="JM90" s="36"/>
      <c r="JN90" s="36"/>
      <c r="JO90" s="36"/>
      <c r="JP90" s="36"/>
      <c r="JQ90" s="36"/>
      <c r="JR90" s="36"/>
    </row>
    <row r="91" spans="2:278" s="18" customFormat="1" ht="12" customHeight="1">
      <c r="B91" s="19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51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</row>
    <row r="92" spans="2:278" s="18" customFormat="1" ht="12" customHeight="1">
      <c r="B92" s="19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51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36"/>
      <c r="JA92" s="36"/>
      <c r="JB92" s="36"/>
      <c r="JC92" s="36"/>
      <c r="JD92" s="36"/>
      <c r="JE92" s="36"/>
      <c r="JF92" s="36"/>
      <c r="JG92" s="36"/>
      <c r="JH92" s="36"/>
      <c r="JI92" s="36"/>
      <c r="JJ92" s="36"/>
      <c r="JK92" s="36"/>
      <c r="JL92" s="36"/>
      <c r="JM92" s="36"/>
      <c r="JN92" s="36"/>
      <c r="JO92" s="36"/>
      <c r="JP92" s="36"/>
      <c r="JQ92" s="36"/>
      <c r="JR92" s="36"/>
    </row>
    <row r="93" spans="2:278" s="18" customFormat="1" ht="12" customHeight="1">
      <c r="B93" s="19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51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</row>
    <row r="94" spans="2:278" s="18" customFormat="1" ht="12" customHeight="1">
      <c r="B94" s="19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51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36"/>
      <c r="JA94" s="36"/>
      <c r="JB94" s="36"/>
      <c r="JC94" s="36"/>
      <c r="JD94" s="36"/>
      <c r="JE94" s="36"/>
      <c r="JF94" s="36"/>
      <c r="JG94" s="36"/>
      <c r="JH94" s="36"/>
      <c r="JI94" s="36"/>
      <c r="JJ94" s="36"/>
      <c r="JK94" s="36"/>
      <c r="JL94" s="36"/>
      <c r="JM94" s="36"/>
      <c r="JN94" s="36"/>
      <c r="JO94" s="36"/>
      <c r="JP94" s="36"/>
      <c r="JQ94" s="36"/>
      <c r="JR94" s="36"/>
    </row>
    <row r="95" spans="2:278" s="18" customFormat="1" ht="12" customHeight="1">
      <c r="B95" s="19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51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</row>
    <row r="96" spans="2:278" s="18" customFormat="1" ht="12" customHeight="1">
      <c r="B96" s="19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51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</row>
    <row r="97" spans="2:278" s="18" customFormat="1" ht="12" customHeight="1">
      <c r="B97" s="19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51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</row>
    <row r="98" spans="2:278" s="18" customFormat="1" ht="12" customHeight="1">
      <c r="B98" s="19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51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36"/>
      <c r="JA98" s="36"/>
      <c r="JB98" s="36"/>
      <c r="JC98" s="36"/>
      <c r="JD98" s="36"/>
      <c r="JE98" s="36"/>
      <c r="JF98" s="36"/>
      <c r="JG98" s="36"/>
      <c r="JH98" s="36"/>
      <c r="JI98" s="36"/>
      <c r="JJ98" s="36"/>
      <c r="JK98" s="36"/>
      <c r="JL98" s="36"/>
      <c r="JM98" s="36"/>
      <c r="JN98" s="36"/>
      <c r="JO98" s="36"/>
      <c r="JP98" s="36"/>
      <c r="JQ98" s="36"/>
      <c r="JR98" s="36"/>
    </row>
    <row r="99" spans="2:278" s="18" customFormat="1" ht="12" customHeight="1">
      <c r="B99" s="19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51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</row>
    <row r="100" spans="2:278" s="18" customFormat="1" ht="12" customHeight="1">
      <c r="B100" s="19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51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</row>
    <row r="101" spans="2:278" s="18" customFormat="1" ht="12" customHeight="1">
      <c r="B101" s="19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51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</row>
    <row r="102" spans="2:278" s="18" customFormat="1" ht="12" customHeight="1">
      <c r="B102" s="19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51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3"/>
      <c r="IX102" s="23"/>
      <c r="IY102" s="23"/>
      <c r="IZ102" s="36"/>
      <c r="JA102" s="36"/>
      <c r="JB102" s="36"/>
      <c r="JC102" s="36"/>
      <c r="JD102" s="36"/>
      <c r="JE102" s="36"/>
      <c r="JF102" s="36"/>
      <c r="JG102" s="36"/>
      <c r="JH102" s="36"/>
      <c r="JI102" s="36"/>
      <c r="JJ102" s="36"/>
      <c r="JK102" s="36"/>
      <c r="JL102" s="36"/>
      <c r="JM102" s="36"/>
      <c r="JN102" s="36"/>
      <c r="JO102" s="36"/>
      <c r="JP102" s="36"/>
      <c r="JQ102" s="36"/>
      <c r="JR102" s="36"/>
    </row>
    <row r="103" spans="2:278" s="18" customFormat="1" ht="12" customHeight="1">
      <c r="B103" s="19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51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3"/>
      <c r="IX103" s="23"/>
      <c r="IY103" s="23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</row>
    <row r="104" spans="2:278" s="18" customFormat="1" ht="12" customHeight="1">
      <c r="B104" s="19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51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3"/>
      <c r="IX104" s="23"/>
      <c r="IY104" s="23"/>
      <c r="IZ104" s="36"/>
      <c r="JA104" s="36"/>
      <c r="JB104" s="36"/>
      <c r="JC104" s="36"/>
      <c r="JD104" s="36"/>
      <c r="JE104" s="36"/>
      <c r="JF104" s="36"/>
      <c r="JG104" s="36"/>
      <c r="JH104" s="36"/>
      <c r="JI104" s="36"/>
      <c r="JJ104" s="36"/>
      <c r="JK104" s="36"/>
      <c r="JL104" s="36"/>
      <c r="JM104" s="36"/>
      <c r="JN104" s="36"/>
      <c r="JO104" s="36"/>
      <c r="JP104" s="36"/>
      <c r="JQ104" s="36"/>
      <c r="JR104" s="36"/>
    </row>
    <row r="105" spans="2:278" s="18" customFormat="1" ht="12" customHeight="1">
      <c r="B105" s="19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51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3"/>
      <c r="IX105" s="23"/>
      <c r="IY105" s="23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</row>
    <row r="106" spans="2:278" s="18" customFormat="1" ht="12" customHeight="1">
      <c r="B106" s="19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51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3"/>
      <c r="IX106" s="23"/>
      <c r="IY106" s="23"/>
      <c r="IZ106" s="36"/>
      <c r="JA106" s="36"/>
      <c r="JB106" s="36"/>
      <c r="JC106" s="36"/>
      <c r="JD106" s="36"/>
      <c r="JE106" s="36"/>
      <c r="JF106" s="36"/>
      <c r="JG106" s="36"/>
      <c r="JH106" s="36"/>
      <c r="JI106" s="36"/>
      <c r="JJ106" s="36"/>
      <c r="JK106" s="36"/>
      <c r="JL106" s="36"/>
      <c r="JM106" s="36"/>
      <c r="JN106" s="36"/>
      <c r="JO106" s="36"/>
      <c r="JP106" s="36"/>
      <c r="JQ106" s="36"/>
      <c r="JR106" s="36"/>
    </row>
    <row r="107" spans="2:278" s="18" customFormat="1" ht="12" customHeight="1">
      <c r="B107" s="19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51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3"/>
      <c r="IX107" s="23"/>
      <c r="IY107" s="23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</row>
    <row r="108" spans="2:278" s="18" customFormat="1" ht="12" customHeight="1">
      <c r="B108" s="19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51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3"/>
      <c r="IX108" s="23"/>
      <c r="IY108" s="23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</row>
    <row r="109" spans="2:278" s="18" customFormat="1" ht="12" customHeight="1">
      <c r="B109" s="19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51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  <c r="IX109" s="23"/>
      <c r="IY109" s="23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</row>
    <row r="110" spans="2:278" s="18" customFormat="1" ht="12" customHeight="1">
      <c r="B110" s="19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51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3"/>
      <c r="IX110" s="23"/>
      <c r="IY110" s="23"/>
      <c r="IZ110" s="36"/>
      <c r="JA110" s="36"/>
      <c r="JB110" s="36"/>
      <c r="JC110" s="36"/>
      <c r="JD110" s="36"/>
      <c r="JE110" s="36"/>
      <c r="JF110" s="36"/>
      <c r="JG110" s="36"/>
      <c r="JH110" s="36"/>
      <c r="JI110" s="36"/>
      <c r="JJ110" s="36"/>
      <c r="JK110" s="36"/>
      <c r="JL110" s="36"/>
      <c r="JM110" s="36"/>
      <c r="JN110" s="36"/>
      <c r="JO110" s="36"/>
      <c r="JP110" s="36"/>
      <c r="JQ110" s="36"/>
      <c r="JR110" s="36"/>
    </row>
    <row r="111" spans="2:278" s="18" customFormat="1" ht="12" customHeight="1">
      <c r="B111" s="19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51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</row>
    <row r="112" spans="2:278" s="18" customFormat="1" ht="12" customHeight="1">
      <c r="B112" s="19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51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  <c r="IX112" s="23"/>
      <c r="IY112" s="23"/>
      <c r="IZ112" s="36"/>
      <c r="JA112" s="36"/>
      <c r="JB112" s="36"/>
      <c r="JC112" s="36"/>
      <c r="JD112" s="36"/>
      <c r="JE112" s="36"/>
      <c r="JF112" s="36"/>
      <c r="JG112" s="36"/>
      <c r="JH112" s="36"/>
      <c r="JI112" s="36"/>
      <c r="JJ112" s="36"/>
      <c r="JK112" s="36"/>
      <c r="JL112" s="36"/>
      <c r="JM112" s="36"/>
      <c r="JN112" s="36"/>
      <c r="JO112" s="36"/>
      <c r="JP112" s="36"/>
      <c r="JQ112" s="36"/>
      <c r="JR112" s="36"/>
    </row>
    <row r="113" spans="2:278" s="18" customFormat="1" ht="12" customHeight="1">
      <c r="B113" s="19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51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  <c r="IX113" s="23"/>
      <c r="IY113" s="23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</row>
    <row r="114" spans="2:278" s="18" customFormat="1" ht="12" customHeight="1">
      <c r="B114" s="19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51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  <c r="IX114" s="23"/>
      <c r="IY114" s="23"/>
      <c r="IZ114" s="36"/>
      <c r="JA114" s="36"/>
      <c r="JB114" s="36"/>
      <c r="JC114" s="36"/>
      <c r="JD114" s="36"/>
      <c r="JE114" s="36"/>
      <c r="JF114" s="36"/>
      <c r="JG114" s="36"/>
      <c r="JH114" s="36"/>
      <c r="JI114" s="36"/>
      <c r="JJ114" s="36"/>
      <c r="JK114" s="36"/>
      <c r="JL114" s="36"/>
      <c r="JM114" s="36"/>
      <c r="JN114" s="36"/>
      <c r="JO114" s="36"/>
      <c r="JP114" s="36"/>
      <c r="JQ114" s="36"/>
      <c r="JR114" s="36"/>
    </row>
    <row r="115" spans="2:278" s="18" customFormat="1" ht="12" customHeight="1">
      <c r="B115" s="19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51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</row>
    <row r="116" spans="2:278" s="18" customFormat="1" ht="12" customHeight="1">
      <c r="B116" s="19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51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  <c r="IX116" s="23"/>
      <c r="IY116" s="23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</row>
    <row r="117" spans="2:278" s="18" customFormat="1" ht="12" customHeight="1">
      <c r="B117" s="19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51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3"/>
      <c r="IX117" s="23"/>
      <c r="IY117" s="23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</row>
    <row r="118" spans="2:278" s="18" customFormat="1" ht="12" customHeight="1">
      <c r="B118" s="19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51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  <c r="IX118" s="23"/>
      <c r="IY118" s="23"/>
      <c r="IZ118" s="36"/>
      <c r="JA118" s="36"/>
      <c r="JB118" s="36"/>
      <c r="JC118" s="36"/>
      <c r="JD118" s="36"/>
      <c r="JE118" s="36"/>
      <c r="JF118" s="36"/>
      <c r="JG118" s="36"/>
      <c r="JH118" s="36"/>
      <c r="JI118" s="36"/>
      <c r="JJ118" s="36"/>
      <c r="JK118" s="36"/>
      <c r="JL118" s="36"/>
      <c r="JM118" s="36"/>
      <c r="JN118" s="36"/>
      <c r="JO118" s="36"/>
      <c r="JP118" s="36"/>
      <c r="JQ118" s="36"/>
      <c r="JR118" s="36"/>
    </row>
    <row r="119" spans="2:278" ht="12" customHeight="1">
      <c r="HX119" s="49"/>
      <c r="HY119" s="49"/>
      <c r="HZ119" s="49"/>
      <c r="IA119" s="49"/>
      <c r="IB119" s="49"/>
      <c r="IC119" s="49"/>
      <c r="ID119" s="49"/>
      <c r="IE119" s="49"/>
      <c r="IF119" s="49"/>
      <c r="IG119" s="49"/>
      <c r="IH119" s="49"/>
      <c r="II119" s="49"/>
      <c r="IJ119" s="49"/>
      <c r="IK119" s="49"/>
      <c r="IL119" s="49"/>
      <c r="IM119" s="49"/>
      <c r="IN119" s="49"/>
      <c r="IO119" s="49"/>
      <c r="IP119" s="49"/>
      <c r="IQ119" s="49"/>
      <c r="IR119" s="49"/>
      <c r="IS119" s="49"/>
      <c r="IT119" s="49"/>
      <c r="IU119" s="49"/>
      <c r="IV119" s="49"/>
    </row>
    <row r="120" spans="2:278" ht="12" customHeight="1">
      <c r="HX120" s="49"/>
      <c r="HY120" s="49"/>
      <c r="HZ120" s="49"/>
      <c r="IA120" s="49"/>
      <c r="IB120" s="49"/>
      <c r="IC120" s="49"/>
      <c r="ID120" s="49"/>
      <c r="IE120" s="49"/>
      <c r="IF120" s="49"/>
      <c r="IG120" s="49"/>
      <c r="IH120" s="49"/>
      <c r="II120" s="49"/>
      <c r="IJ120" s="49"/>
      <c r="IK120" s="49"/>
      <c r="IL120" s="49"/>
      <c r="IM120" s="49"/>
      <c r="IN120" s="49"/>
      <c r="IO120" s="49"/>
      <c r="IP120" s="49"/>
      <c r="IQ120" s="49"/>
      <c r="IR120" s="49"/>
      <c r="IS120" s="49"/>
      <c r="IT120" s="49"/>
      <c r="IU120" s="49"/>
      <c r="IV120" s="49"/>
    </row>
    <row r="121" spans="2:278" ht="12" customHeight="1">
      <c r="HX121" s="49"/>
      <c r="HY121" s="49"/>
      <c r="HZ121" s="49"/>
      <c r="IA121" s="49"/>
      <c r="IB121" s="49"/>
      <c r="IC121" s="49"/>
      <c r="ID121" s="49"/>
      <c r="IE121" s="49"/>
      <c r="IF121" s="49"/>
      <c r="IG121" s="49"/>
      <c r="IH121" s="49"/>
      <c r="II121" s="49"/>
      <c r="IJ121" s="49"/>
      <c r="IK121" s="49"/>
      <c r="IL121" s="49"/>
      <c r="IM121" s="49"/>
      <c r="IN121" s="49"/>
      <c r="IO121" s="49"/>
      <c r="IP121" s="49"/>
      <c r="IQ121" s="49"/>
      <c r="IR121" s="49"/>
      <c r="IS121" s="49"/>
      <c r="IT121" s="49"/>
      <c r="IU121" s="49"/>
      <c r="IV121" s="49"/>
    </row>
    <row r="122" spans="2:278" ht="12" customHeight="1">
      <c r="HX122" s="49"/>
      <c r="HY122" s="49"/>
      <c r="HZ122" s="49"/>
      <c r="IA122" s="49"/>
      <c r="IB122" s="49"/>
      <c r="IC122" s="49"/>
      <c r="ID122" s="49"/>
      <c r="IE122" s="49"/>
      <c r="IF122" s="49"/>
      <c r="IG122" s="49"/>
      <c r="IH122" s="49"/>
      <c r="II122" s="49"/>
      <c r="IJ122" s="49"/>
      <c r="IK122" s="49"/>
      <c r="IL122" s="49"/>
      <c r="IM122" s="49"/>
      <c r="IN122" s="49"/>
      <c r="IO122" s="49"/>
      <c r="IP122" s="49"/>
      <c r="IQ122" s="49"/>
      <c r="IR122" s="49"/>
      <c r="IS122" s="49"/>
      <c r="IT122" s="49"/>
      <c r="IU122" s="49"/>
      <c r="IV122" s="49"/>
    </row>
    <row r="123" spans="2:278" ht="12" customHeight="1">
      <c r="HX123" s="49"/>
      <c r="HY123" s="49"/>
      <c r="HZ123" s="49"/>
      <c r="IA123" s="49"/>
      <c r="IB123" s="49"/>
      <c r="IC123" s="49"/>
      <c r="ID123" s="49"/>
      <c r="IE123" s="49"/>
      <c r="IF123" s="49"/>
      <c r="IG123" s="49"/>
      <c r="IH123" s="49"/>
      <c r="II123" s="49"/>
      <c r="IJ123" s="49"/>
      <c r="IK123" s="49"/>
      <c r="IL123" s="49"/>
      <c r="IM123" s="49"/>
      <c r="IN123" s="49"/>
      <c r="IO123" s="49"/>
      <c r="IP123" s="49"/>
      <c r="IQ123" s="49"/>
      <c r="IR123" s="49"/>
      <c r="IS123" s="49"/>
      <c r="IT123" s="49"/>
      <c r="IU123" s="49"/>
      <c r="IV123" s="49"/>
    </row>
    <row r="124" spans="2:278" ht="12" customHeight="1">
      <c r="HX124" s="49"/>
      <c r="HY124" s="49"/>
      <c r="HZ124" s="49"/>
      <c r="IA124" s="49"/>
      <c r="IB124" s="49"/>
      <c r="IC124" s="49"/>
      <c r="ID124" s="49"/>
      <c r="IE124" s="49"/>
      <c r="IF124" s="49"/>
      <c r="IG124" s="49"/>
      <c r="IH124" s="49"/>
      <c r="II124" s="49"/>
      <c r="IJ124" s="49"/>
      <c r="IK124" s="49"/>
      <c r="IL124" s="49"/>
      <c r="IM124" s="49"/>
      <c r="IN124" s="49"/>
      <c r="IO124" s="49"/>
      <c r="IP124" s="49"/>
      <c r="IQ124" s="49"/>
      <c r="IR124" s="49"/>
      <c r="IS124" s="49"/>
      <c r="IT124" s="49"/>
      <c r="IU124" s="49"/>
      <c r="IV124" s="49"/>
    </row>
    <row r="125" spans="2:278" ht="12" customHeight="1"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</row>
    <row r="126" spans="2:278" ht="12" customHeight="1">
      <c r="HX126" s="49"/>
      <c r="HY126" s="49"/>
      <c r="HZ126" s="49"/>
      <c r="IA126" s="49"/>
      <c r="IB126" s="49"/>
      <c r="IC126" s="49"/>
      <c r="ID126" s="49"/>
      <c r="IE126" s="49"/>
      <c r="IF126" s="49"/>
      <c r="IG126" s="49"/>
      <c r="IH126" s="49"/>
      <c r="II126" s="49"/>
      <c r="IJ126" s="49"/>
      <c r="IK126" s="49"/>
      <c r="IL126" s="49"/>
      <c r="IM126" s="49"/>
      <c r="IN126" s="49"/>
      <c r="IO126" s="49"/>
      <c r="IP126" s="49"/>
      <c r="IQ126" s="49"/>
      <c r="IR126" s="49"/>
      <c r="IS126" s="49"/>
      <c r="IT126" s="49"/>
      <c r="IU126" s="49"/>
      <c r="IV126" s="49"/>
    </row>
    <row r="127" spans="2:278" ht="12" customHeight="1">
      <c r="HX127" s="49"/>
      <c r="HY127" s="49"/>
      <c r="HZ127" s="49"/>
      <c r="IA127" s="49"/>
      <c r="IB127" s="49"/>
      <c r="IC127" s="49"/>
      <c r="ID127" s="49"/>
      <c r="IE127" s="49"/>
      <c r="IF127" s="49"/>
      <c r="IG127" s="49"/>
      <c r="IH127" s="49"/>
      <c r="II127" s="49"/>
      <c r="IJ127" s="49"/>
      <c r="IK127" s="49"/>
      <c r="IL127" s="49"/>
      <c r="IM127" s="49"/>
      <c r="IN127" s="49"/>
      <c r="IO127" s="49"/>
      <c r="IP127" s="49"/>
      <c r="IQ127" s="49"/>
      <c r="IR127" s="49"/>
      <c r="IS127" s="49"/>
      <c r="IT127" s="49"/>
      <c r="IU127" s="49"/>
      <c r="IV127" s="49"/>
    </row>
    <row r="128" spans="2:278" ht="12" customHeight="1">
      <c r="HX128" s="49"/>
      <c r="HY128" s="49"/>
      <c r="HZ128" s="49"/>
      <c r="IA128" s="49"/>
      <c r="IB128" s="49"/>
      <c r="IC128" s="49"/>
      <c r="ID128" s="49"/>
      <c r="IE128" s="49"/>
      <c r="IF128" s="49"/>
      <c r="IG128" s="49"/>
      <c r="IH128" s="49"/>
      <c r="II128" s="49"/>
      <c r="IJ128" s="49"/>
      <c r="IK128" s="49"/>
      <c r="IL128" s="49"/>
      <c r="IM128" s="49"/>
      <c r="IN128" s="49"/>
      <c r="IO128" s="49"/>
      <c r="IP128" s="49"/>
      <c r="IQ128" s="49"/>
      <c r="IR128" s="49"/>
      <c r="IS128" s="49"/>
      <c r="IT128" s="49"/>
      <c r="IU128" s="49"/>
      <c r="IV128" s="49"/>
    </row>
    <row r="129" spans="232:256" ht="12" customHeight="1">
      <c r="HX129" s="49"/>
      <c r="HY129" s="49"/>
      <c r="HZ129" s="49"/>
      <c r="IA129" s="49"/>
      <c r="IB129" s="49"/>
      <c r="IC129" s="49"/>
      <c r="ID129" s="49"/>
      <c r="IE129" s="49"/>
      <c r="IF129" s="49"/>
      <c r="IG129" s="49"/>
      <c r="IH129" s="49"/>
      <c r="II129" s="49"/>
      <c r="IJ129" s="49"/>
      <c r="IK129" s="49"/>
      <c r="IL129" s="49"/>
      <c r="IM129" s="49"/>
      <c r="IN129" s="49"/>
      <c r="IO129" s="49"/>
      <c r="IP129" s="49"/>
      <c r="IQ129" s="49"/>
      <c r="IR129" s="49"/>
      <c r="IS129" s="49"/>
      <c r="IT129" s="49"/>
      <c r="IU129" s="49"/>
      <c r="IV129" s="49"/>
    </row>
    <row r="130" spans="232:256" ht="12" customHeight="1">
      <c r="HX130" s="49"/>
      <c r="HY130" s="49"/>
      <c r="HZ130" s="49"/>
      <c r="IA130" s="49"/>
      <c r="IB130" s="49"/>
      <c r="IC130" s="49"/>
      <c r="ID130" s="49"/>
      <c r="IE130" s="49"/>
      <c r="IF130" s="49"/>
      <c r="IG130" s="49"/>
      <c r="IH130" s="49"/>
      <c r="II130" s="49"/>
      <c r="IJ130" s="49"/>
      <c r="IK130" s="49"/>
      <c r="IL130" s="49"/>
      <c r="IM130" s="49"/>
      <c r="IN130" s="49"/>
      <c r="IO130" s="49"/>
      <c r="IP130" s="49"/>
      <c r="IQ130" s="49"/>
      <c r="IR130" s="49"/>
      <c r="IS130" s="49"/>
      <c r="IT130" s="49"/>
      <c r="IU130" s="49"/>
      <c r="IV130" s="49"/>
    </row>
    <row r="131" spans="232:256" ht="12" customHeight="1">
      <c r="HX131" s="49"/>
      <c r="HY131" s="49"/>
      <c r="HZ131" s="49"/>
      <c r="IA131" s="49"/>
      <c r="IB131" s="49"/>
      <c r="IC131" s="49"/>
      <c r="ID131" s="49"/>
      <c r="IE131" s="49"/>
      <c r="IF131" s="49"/>
      <c r="IG131" s="49"/>
      <c r="IH131" s="49"/>
      <c r="II131" s="49"/>
      <c r="IJ131" s="49"/>
      <c r="IK131" s="49"/>
      <c r="IL131" s="49"/>
      <c r="IM131" s="49"/>
      <c r="IN131" s="49"/>
      <c r="IO131" s="49"/>
      <c r="IP131" s="49"/>
      <c r="IQ131" s="49"/>
      <c r="IR131" s="49"/>
      <c r="IS131" s="49"/>
      <c r="IT131" s="49"/>
      <c r="IU131" s="49"/>
      <c r="IV131" s="49"/>
    </row>
    <row r="132" spans="232:256" ht="12" customHeight="1">
      <c r="HX132" s="49"/>
      <c r="HY132" s="49"/>
      <c r="HZ132" s="49"/>
      <c r="IA132" s="49"/>
      <c r="IB132" s="49"/>
      <c r="IC132" s="49"/>
      <c r="ID132" s="49"/>
      <c r="IE132" s="49"/>
      <c r="IF132" s="49"/>
      <c r="IG132" s="49"/>
      <c r="IH132" s="49"/>
      <c r="II132" s="49"/>
      <c r="IJ132" s="49"/>
      <c r="IK132" s="49"/>
      <c r="IL132" s="49"/>
      <c r="IM132" s="49"/>
      <c r="IN132" s="49"/>
      <c r="IO132" s="49"/>
      <c r="IP132" s="49"/>
      <c r="IQ132" s="49"/>
      <c r="IR132" s="49"/>
      <c r="IS132" s="49"/>
      <c r="IT132" s="49"/>
      <c r="IU132" s="49"/>
      <c r="IV132" s="49"/>
    </row>
    <row r="133" spans="232:256" ht="12" customHeight="1">
      <c r="HX133" s="49"/>
      <c r="HY133" s="49"/>
      <c r="HZ133" s="49"/>
      <c r="IA133" s="49"/>
      <c r="IB133" s="49"/>
      <c r="IC133" s="49"/>
      <c r="ID133" s="49"/>
      <c r="IE133" s="49"/>
      <c r="IF133" s="49"/>
      <c r="IG133" s="49"/>
      <c r="IH133" s="49"/>
      <c r="II133" s="49"/>
      <c r="IJ133" s="49"/>
      <c r="IK133" s="49"/>
      <c r="IL133" s="49"/>
      <c r="IM133" s="49"/>
      <c r="IN133" s="49"/>
      <c r="IO133" s="49"/>
      <c r="IP133" s="49"/>
      <c r="IQ133" s="49"/>
      <c r="IR133" s="49"/>
      <c r="IS133" s="49"/>
      <c r="IT133" s="49"/>
      <c r="IU133" s="49"/>
      <c r="IV133" s="49"/>
    </row>
    <row r="134" spans="232:256" ht="12" customHeight="1">
      <c r="HX134" s="49"/>
      <c r="HY134" s="49"/>
      <c r="HZ134" s="49"/>
      <c r="IA134" s="49"/>
      <c r="IB134" s="49"/>
      <c r="IC134" s="49"/>
      <c r="ID134" s="49"/>
      <c r="IE134" s="49"/>
      <c r="IF134" s="49"/>
      <c r="IG134" s="49"/>
      <c r="IH134" s="49"/>
      <c r="II134" s="49"/>
      <c r="IJ134" s="49"/>
      <c r="IK134" s="49"/>
      <c r="IL134" s="49"/>
      <c r="IM134" s="49"/>
      <c r="IN134" s="49"/>
      <c r="IO134" s="49"/>
      <c r="IP134" s="49"/>
      <c r="IQ134" s="49"/>
      <c r="IR134" s="49"/>
      <c r="IS134" s="49"/>
      <c r="IT134" s="49"/>
      <c r="IU134" s="49"/>
      <c r="IV134" s="49"/>
    </row>
    <row r="135" spans="232:256" ht="12" customHeight="1">
      <c r="HX135" s="49"/>
      <c r="HY135" s="49"/>
      <c r="HZ135" s="49"/>
      <c r="IA135" s="49"/>
      <c r="IB135" s="49"/>
      <c r="IC135" s="49"/>
      <c r="ID135" s="49"/>
      <c r="IE135" s="49"/>
      <c r="IF135" s="49"/>
      <c r="IG135" s="49"/>
      <c r="IH135" s="49"/>
      <c r="II135" s="49"/>
      <c r="IJ135" s="49"/>
      <c r="IK135" s="49"/>
      <c r="IL135" s="49"/>
      <c r="IM135" s="49"/>
      <c r="IN135" s="49"/>
      <c r="IO135" s="49"/>
      <c r="IP135" s="49"/>
      <c r="IQ135" s="49"/>
      <c r="IR135" s="49"/>
      <c r="IS135" s="49"/>
      <c r="IT135" s="49"/>
      <c r="IU135" s="49"/>
      <c r="IV135" s="49"/>
    </row>
    <row r="136" spans="232:256" ht="12" customHeight="1">
      <c r="HX136" s="49"/>
      <c r="HY136" s="49"/>
      <c r="HZ136" s="49"/>
      <c r="IA136" s="49"/>
      <c r="IB136" s="49"/>
      <c r="IC136" s="49"/>
      <c r="ID136" s="49"/>
      <c r="IE136" s="49"/>
      <c r="IF136" s="49"/>
      <c r="IG136" s="49"/>
      <c r="IH136" s="49"/>
      <c r="II136" s="49"/>
      <c r="IJ136" s="49"/>
      <c r="IK136" s="49"/>
      <c r="IL136" s="49"/>
      <c r="IM136" s="49"/>
      <c r="IN136" s="49"/>
      <c r="IO136" s="49"/>
      <c r="IP136" s="49"/>
      <c r="IQ136" s="49"/>
      <c r="IR136" s="49"/>
      <c r="IS136" s="49"/>
      <c r="IT136" s="49"/>
      <c r="IU136" s="49"/>
      <c r="IV136" s="49"/>
    </row>
    <row r="137" spans="232:256" ht="12" customHeight="1">
      <c r="HX137" s="49"/>
      <c r="HY137" s="49"/>
      <c r="HZ137" s="49"/>
      <c r="IA137" s="49"/>
      <c r="IB137" s="49"/>
      <c r="IC137" s="49"/>
      <c r="ID137" s="49"/>
      <c r="IE137" s="49"/>
      <c r="IF137" s="49"/>
      <c r="IG137" s="49"/>
      <c r="IH137" s="49"/>
      <c r="II137" s="49"/>
      <c r="IJ137" s="49"/>
      <c r="IK137" s="49"/>
      <c r="IL137" s="49"/>
      <c r="IM137" s="49"/>
      <c r="IN137" s="49"/>
      <c r="IO137" s="49"/>
      <c r="IP137" s="49"/>
      <c r="IQ137" s="49"/>
      <c r="IR137" s="49"/>
      <c r="IS137" s="49"/>
      <c r="IT137" s="49"/>
      <c r="IU137" s="49"/>
      <c r="IV137" s="49"/>
    </row>
    <row r="138" spans="232:256" ht="12" customHeight="1">
      <c r="HX138" s="49"/>
      <c r="HY138" s="49"/>
      <c r="HZ138" s="49"/>
      <c r="IA138" s="49"/>
      <c r="IB138" s="49"/>
      <c r="IC138" s="49"/>
      <c r="ID138" s="49"/>
      <c r="IE138" s="49"/>
      <c r="IF138" s="49"/>
      <c r="IG138" s="49"/>
      <c r="IH138" s="49"/>
      <c r="II138" s="49"/>
      <c r="IJ138" s="49"/>
      <c r="IK138" s="49"/>
      <c r="IL138" s="49"/>
      <c r="IM138" s="49"/>
      <c r="IN138" s="49"/>
      <c r="IO138" s="49"/>
      <c r="IP138" s="49"/>
      <c r="IQ138" s="49"/>
      <c r="IR138" s="49"/>
      <c r="IS138" s="49"/>
      <c r="IT138" s="49"/>
      <c r="IU138" s="49"/>
      <c r="IV138" s="49"/>
    </row>
    <row r="139" spans="232:256" ht="12" customHeight="1">
      <c r="HX139" s="49"/>
      <c r="HY139" s="49"/>
      <c r="HZ139" s="49"/>
      <c r="IA139" s="49"/>
      <c r="IB139" s="49"/>
      <c r="IC139" s="49"/>
      <c r="ID139" s="49"/>
      <c r="IE139" s="49"/>
      <c r="IF139" s="49"/>
      <c r="IG139" s="49"/>
      <c r="IH139" s="49"/>
      <c r="II139" s="49"/>
      <c r="IJ139" s="49"/>
      <c r="IK139" s="49"/>
      <c r="IL139" s="49"/>
      <c r="IM139" s="49"/>
      <c r="IN139" s="49"/>
      <c r="IO139" s="49"/>
      <c r="IP139" s="49"/>
      <c r="IQ139" s="49"/>
      <c r="IR139" s="49"/>
      <c r="IS139" s="49"/>
      <c r="IT139" s="49"/>
      <c r="IU139" s="49"/>
      <c r="IV139" s="49"/>
    </row>
    <row r="140" spans="232:256" ht="12" customHeight="1">
      <c r="HX140" s="49"/>
      <c r="HY140" s="49"/>
      <c r="HZ140" s="49"/>
      <c r="IA140" s="49"/>
      <c r="IB140" s="49"/>
      <c r="IC140" s="49"/>
      <c r="ID140" s="49"/>
      <c r="IE140" s="49"/>
      <c r="IF140" s="49"/>
      <c r="IG140" s="49"/>
      <c r="IH140" s="49"/>
      <c r="II140" s="49"/>
      <c r="IJ140" s="49"/>
      <c r="IK140" s="49"/>
      <c r="IL140" s="49"/>
      <c r="IM140" s="49"/>
      <c r="IN140" s="49"/>
      <c r="IO140" s="49"/>
      <c r="IP140" s="49"/>
      <c r="IQ140" s="49"/>
      <c r="IR140" s="49"/>
      <c r="IS140" s="49"/>
      <c r="IT140" s="49"/>
      <c r="IU140" s="49"/>
      <c r="IV140" s="49"/>
    </row>
    <row r="141" spans="232:256" ht="12" customHeight="1">
      <c r="HX141" s="49"/>
      <c r="HY141" s="49"/>
      <c r="HZ141" s="49"/>
      <c r="IA141" s="49"/>
      <c r="IB141" s="49"/>
      <c r="IC141" s="49"/>
      <c r="ID141" s="49"/>
      <c r="IE141" s="49"/>
      <c r="IF141" s="49"/>
      <c r="IG141" s="49"/>
      <c r="IH141" s="49"/>
      <c r="II141" s="49"/>
      <c r="IJ141" s="49"/>
      <c r="IK141" s="49"/>
      <c r="IL141" s="49"/>
      <c r="IM141" s="49"/>
      <c r="IN141" s="49"/>
      <c r="IO141" s="49"/>
      <c r="IP141" s="49"/>
      <c r="IQ141" s="49"/>
      <c r="IR141" s="49"/>
      <c r="IS141" s="49"/>
      <c r="IT141" s="49"/>
      <c r="IU141" s="49"/>
      <c r="IV141" s="49"/>
    </row>
    <row r="142" spans="232:256" ht="12" customHeight="1">
      <c r="HX142" s="49"/>
      <c r="HY142" s="49"/>
      <c r="HZ142" s="49"/>
      <c r="IA142" s="49"/>
      <c r="IB142" s="49"/>
      <c r="IC142" s="49"/>
      <c r="ID142" s="49"/>
      <c r="IE142" s="49"/>
      <c r="IF142" s="49"/>
      <c r="IG142" s="49"/>
      <c r="IH142" s="49"/>
      <c r="II142" s="49"/>
      <c r="IJ142" s="49"/>
      <c r="IK142" s="49"/>
      <c r="IL142" s="49"/>
      <c r="IM142" s="49"/>
      <c r="IN142" s="49"/>
      <c r="IO142" s="49"/>
      <c r="IP142" s="49"/>
      <c r="IQ142" s="49"/>
      <c r="IR142" s="49"/>
      <c r="IS142" s="49"/>
      <c r="IT142" s="49"/>
      <c r="IU142" s="49"/>
      <c r="IV142" s="49"/>
    </row>
    <row r="143" spans="232:256" ht="12" customHeight="1">
      <c r="HX143" s="49"/>
      <c r="HY143" s="49"/>
      <c r="HZ143" s="49"/>
      <c r="IA143" s="49"/>
      <c r="IB143" s="49"/>
      <c r="IC143" s="49"/>
      <c r="ID143" s="49"/>
      <c r="IE143" s="49"/>
      <c r="IF143" s="49"/>
      <c r="IG143" s="49"/>
      <c r="IH143" s="49"/>
      <c r="II143" s="49"/>
      <c r="IJ143" s="49"/>
      <c r="IK143" s="49"/>
      <c r="IL143" s="49"/>
      <c r="IM143" s="49"/>
      <c r="IN143" s="49"/>
      <c r="IO143" s="49"/>
      <c r="IP143" s="49"/>
      <c r="IQ143" s="49"/>
      <c r="IR143" s="49"/>
      <c r="IS143" s="49"/>
      <c r="IT143" s="49"/>
      <c r="IU143" s="49"/>
      <c r="IV143" s="49"/>
    </row>
    <row r="144" spans="232:256" ht="12" customHeight="1">
      <c r="HX144" s="49"/>
      <c r="HY144" s="49"/>
      <c r="HZ144" s="49"/>
      <c r="IA144" s="49"/>
      <c r="IB144" s="49"/>
      <c r="IC144" s="49"/>
      <c r="ID144" s="49"/>
      <c r="IE144" s="49"/>
      <c r="IF144" s="49"/>
      <c r="IG144" s="49"/>
      <c r="IH144" s="49"/>
      <c r="II144" s="49"/>
      <c r="IJ144" s="49"/>
      <c r="IK144" s="49"/>
      <c r="IL144" s="49"/>
      <c r="IM144" s="49"/>
      <c r="IN144" s="49"/>
      <c r="IO144" s="49"/>
      <c r="IP144" s="49"/>
      <c r="IQ144" s="49"/>
      <c r="IR144" s="49"/>
      <c r="IS144" s="49"/>
      <c r="IT144" s="49"/>
      <c r="IU144" s="49"/>
      <c r="IV144" s="49"/>
    </row>
    <row r="145" spans="232:256" ht="12" customHeight="1">
      <c r="HX145" s="49"/>
      <c r="HY145" s="49"/>
      <c r="HZ145" s="49"/>
      <c r="IA145" s="49"/>
      <c r="IB145" s="49"/>
      <c r="IC145" s="49"/>
      <c r="ID145" s="49"/>
      <c r="IE145" s="49"/>
      <c r="IF145" s="49"/>
      <c r="IG145" s="49"/>
      <c r="IH145" s="49"/>
      <c r="II145" s="49"/>
      <c r="IJ145" s="49"/>
      <c r="IK145" s="49"/>
      <c r="IL145" s="49"/>
      <c r="IM145" s="49"/>
      <c r="IN145" s="49"/>
      <c r="IO145" s="49"/>
      <c r="IP145" s="49"/>
      <c r="IQ145" s="49"/>
      <c r="IR145" s="49"/>
      <c r="IS145" s="49"/>
      <c r="IT145" s="49"/>
      <c r="IU145" s="49"/>
      <c r="IV145" s="49"/>
    </row>
    <row r="146" spans="232:256" ht="12" customHeight="1">
      <c r="HX146" s="49"/>
      <c r="HY146" s="49"/>
      <c r="HZ146" s="49"/>
      <c r="IA146" s="49"/>
      <c r="IB146" s="49"/>
      <c r="IC146" s="49"/>
      <c r="ID146" s="49"/>
      <c r="IE146" s="49"/>
      <c r="IF146" s="49"/>
      <c r="IG146" s="49"/>
      <c r="IH146" s="49"/>
      <c r="II146" s="49"/>
      <c r="IJ146" s="49"/>
      <c r="IK146" s="49"/>
      <c r="IL146" s="49"/>
      <c r="IM146" s="49"/>
      <c r="IN146" s="49"/>
      <c r="IO146" s="49"/>
      <c r="IP146" s="49"/>
      <c r="IQ146" s="49"/>
      <c r="IR146" s="49"/>
      <c r="IS146" s="49"/>
      <c r="IT146" s="49"/>
      <c r="IU146" s="49"/>
      <c r="IV146" s="49"/>
    </row>
    <row r="147" spans="232:256" ht="12" customHeight="1">
      <c r="HX147" s="49"/>
      <c r="HY147" s="49"/>
      <c r="HZ147" s="49"/>
      <c r="IA147" s="49"/>
      <c r="IB147" s="49"/>
      <c r="IC147" s="49"/>
      <c r="ID147" s="49"/>
      <c r="IE147" s="49"/>
      <c r="IF147" s="49"/>
      <c r="IG147" s="49"/>
      <c r="IH147" s="49"/>
      <c r="II147" s="49"/>
      <c r="IJ147" s="49"/>
      <c r="IK147" s="49"/>
      <c r="IL147" s="49"/>
      <c r="IM147" s="49"/>
      <c r="IN147" s="49"/>
      <c r="IO147" s="49"/>
      <c r="IP147" s="49"/>
      <c r="IQ147" s="49"/>
      <c r="IR147" s="49"/>
      <c r="IS147" s="49"/>
      <c r="IT147" s="49"/>
      <c r="IU147" s="49"/>
      <c r="IV147" s="49"/>
    </row>
    <row r="148" spans="232:256" ht="12" customHeight="1">
      <c r="HX148" s="49"/>
      <c r="HY148" s="49"/>
      <c r="HZ148" s="49"/>
      <c r="IA148" s="49"/>
      <c r="IB148" s="49"/>
      <c r="IC148" s="49"/>
      <c r="ID148" s="49"/>
      <c r="IE148" s="49"/>
      <c r="IF148" s="49"/>
      <c r="IG148" s="49"/>
      <c r="IH148" s="49"/>
      <c r="II148" s="49"/>
      <c r="IJ148" s="49"/>
      <c r="IK148" s="49"/>
      <c r="IL148" s="49"/>
      <c r="IM148" s="49"/>
      <c r="IN148" s="49"/>
      <c r="IO148" s="49"/>
      <c r="IP148" s="49"/>
      <c r="IQ148" s="49"/>
      <c r="IR148" s="49"/>
      <c r="IS148" s="49"/>
      <c r="IT148" s="49"/>
      <c r="IU148" s="49"/>
      <c r="IV148" s="49"/>
    </row>
    <row r="149" spans="232:256" ht="12" customHeight="1">
      <c r="HX149" s="49"/>
      <c r="HY149" s="49"/>
      <c r="HZ149" s="49"/>
      <c r="IA149" s="49"/>
      <c r="IB149" s="49"/>
      <c r="IC149" s="49"/>
      <c r="ID149" s="49"/>
      <c r="IE149" s="49"/>
      <c r="IF149" s="49"/>
      <c r="IG149" s="49"/>
      <c r="IH149" s="49"/>
      <c r="II149" s="49"/>
      <c r="IJ149" s="49"/>
      <c r="IK149" s="49"/>
      <c r="IL149" s="49"/>
      <c r="IM149" s="49"/>
      <c r="IN149" s="49"/>
      <c r="IO149" s="49"/>
      <c r="IP149" s="49"/>
      <c r="IQ149" s="49"/>
      <c r="IR149" s="49"/>
      <c r="IS149" s="49"/>
      <c r="IT149" s="49"/>
      <c r="IU149" s="49"/>
      <c r="IV149" s="49"/>
    </row>
    <row r="150" spans="232:256" ht="12" customHeight="1">
      <c r="HX150" s="49"/>
      <c r="HY150" s="49"/>
      <c r="HZ150" s="49"/>
      <c r="IA150" s="49"/>
      <c r="IB150" s="49"/>
      <c r="IC150" s="49"/>
      <c r="ID150" s="49"/>
      <c r="IE150" s="49"/>
      <c r="IF150" s="49"/>
      <c r="IG150" s="49"/>
      <c r="IH150" s="49"/>
      <c r="II150" s="49"/>
      <c r="IJ150" s="49"/>
      <c r="IK150" s="49"/>
      <c r="IL150" s="49"/>
      <c r="IM150" s="49"/>
      <c r="IN150" s="49"/>
      <c r="IO150" s="49"/>
      <c r="IP150" s="49"/>
      <c r="IQ150" s="49"/>
      <c r="IR150" s="49"/>
      <c r="IS150" s="49"/>
      <c r="IT150" s="49"/>
      <c r="IU150" s="49"/>
      <c r="IV150" s="49"/>
    </row>
    <row r="151" spans="232:256" ht="12" customHeight="1">
      <c r="HX151" s="49"/>
      <c r="HY151" s="49"/>
      <c r="HZ151" s="49"/>
      <c r="IA151" s="49"/>
      <c r="IB151" s="49"/>
      <c r="IC151" s="49"/>
      <c r="ID151" s="49"/>
      <c r="IE151" s="49"/>
      <c r="IF151" s="49"/>
      <c r="IG151" s="49"/>
      <c r="IH151" s="49"/>
      <c r="II151" s="49"/>
      <c r="IJ151" s="49"/>
      <c r="IK151" s="49"/>
      <c r="IL151" s="49"/>
      <c r="IM151" s="49"/>
      <c r="IN151" s="49"/>
      <c r="IO151" s="49"/>
      <c r="IP151" s="49"/>
      <c r="IQ151" s="49"/>
      <c r="IR151" s="49"/>
      <c r="IS151" s="49"/>
      <c r="IT151" s="49"/>
      <c r="IU151" s="49"/>
      <c r="IV151" s="49"/>
    </row>
    <row r="152" spans="232:256" ht="12" customHeight="1">
      <c r="HX152" s="49"/>
      <c r="HY152" s="49"/>
      <c r="HZ152" s="49"/>
      <c r="IA152" s="49"/>
      <c r="IB152" s="49"/>
      <c r="IC152" s="49"/>
      <c r="ID152" s="49"/>
      <c r="IE152" s="49"/>
      <c r="IF152" s="49"/>
      <c r="IG152" s="49"/>
      <c r="IH152" s="49"/>
      <c r="II152" s="49"/>
      <c r="IJ152" s="49"/>
      <c r="IK152" s="49"/>
      <c r="IL152" s="49"/>
      <c r="IM152" s="49"/>
      <c r="IN152" s="49"/>
      <c r="IO152" s="49"/>
      <c r="IP152" s="49"/>
      <c r="IQ152" s="49"/>
      <c r="IR152" s="49"/>
      <c r="IS152" s="49"/>
      <c r="IT152" s="49"/>
      <c r="IU152" s="49"/>
      <c r="IV152" s="49"/>
    </row>
    <row r="153" spans="232:256" ht="12" customHeight="1">
      <c r="HX153" s="49"/>
      <c r="HY153" s="49"/>
      <c r="HZ153" s="49"/>
      <c r="IA153" s="49"/>
      <c r="IB153" s="49"/>
      <c r="IC153" s="49"/>
      <c r="ID153" s="49"/>
      <c r="IE153" s="49"/>
      <c r="IF153" s="49"/>
      <c r="IG153" s="49"/>
      <c r="IH153" s="49"/>
      <c r="II153" s="49"/>
      <c r="IJ153" s="49"/>
      <c r="IK153" s="49"/>
      <c r="IL153" s="49"/>
      <c r="IM153" s="49"/>
      <c r="IN153" s="49"/>
      <c r="IO153" s="49"/>
      <c r="IP153" s="49"/>
      <c r="IQ153" s="49"/>
      <c r="IR153" s="49"/>
      <c r="IS153" s="49"/>
      <c r="IT153" s="49"/>
      <c r="IU153" s="49"/>
      <c r="IV153" s="49"/>
    </row>
    <row r="154" spans="232:256" ht="12" customHeight="1">
      <c r="HX154" s="49"/>
      <c r="HY154" s="49"/>
      <c r="HZ154" s="49"/>
      <c r="IA154" s="49"/>
      <c r="IB154" s="49"/>
      <c r="IC154" s="49"/>
      <c r="ID154" s="49"/>
      <c r="IE154" s="49"/>
      <c r="IF154" s="49"/>
      <c r="IG154" s="49"/>
      <c r="IH154" s="49"/>
      <c r="II154" s="49"/>
      <c r="IJ154" s="49"/>
      <c r="IK154" s="49"/>
      <c r="IL154" s="49"/>
      <c r="IM154" s="49"/>
      <c r="IN154" s="49"/>
      <c r="IO154" s="49"/>
      <c r="IP154" s="49"/>
      <c r="IQ154" s="49"/>
      <c r="IR154" s="49"/>
      <c r="IS154" s="49"/>
      <c r="IT154" s="49"/>
      <c r="IU154" s="49"/>
      <c r="IV154" s="49"/>
    </row>
    <row r="155" spans="232:256" ht="12" customHeight="1">
      <c r="HX155" s="49"/>
      <c r="HY155" s="49"/>
      <c r="HZ155" s="49"/>
      <c r="IA155" s="49"/>
      <c r="IB155" s="49"/>
      <c r="IC155" s="49"/>
      <c r="ID155" s="49"/>
      <c r="IE155" s="49"/>
      <c r="IF155" s="49"/>
      <c r="IG155" s="49"/>
      <c r="IH155" s="49"/>
      <c r="II155" s="49"/>
      <c r="IJ155" s="49"/>
      <c r="IK155" s="49"/>
      <c r="IL155" s="49"/>
      <c r="IM155" s="49"/>
      <c r="IN155" s="49"/>
      <c r="IO155" s="49"/>
      <c r="IP155" s="49"/>
      <c r="IQ155" s="49"/>
      <c r="IR155" s="49"/>
      <c r="IS155" s="49"/>
      <c r="IT155" s="49"/>
      <c r="IU155" s="49"/>
      <c r="IV155" s="49"/>
    </row>
    <row r="156" spans="232:256" ht="12" customHeight="1">
      <c r="HX156" s="49"/>
      <c r="HY156" s="49"/>
      <c r="HZ156" s="49"/>
      <c r="IA156" s="49"/>
      <c r="IB156" s="49"/>
      <c r="IC156" s="49"/>
      <c r="ID156" s="49"/>
      <c r="IE156" s="49"/>
      <c r="IF156" s="49"/>
      <c r="IG156" s="49"/>
      <c r="IH156" s="49"/>
      <c r="II156" s="49"/>
      <c r="IJ156" s="49"/>
      <c r="IK156" s="49"/>
      <c r="IL156" s="49"/>
      <c r="IM156" s="49"/>
      <c r="IN156" s="49"/>
      <c r="IO156" s="49"/>
      <c r="IP156" s="49"/>
      <c r="IQ156" s="49"/>
      <c r="IR156" s="49"/>
      <c r="IS156" s="49"/>
      <c r="IT156" s="49"/>
      <c r="IU156" s="49"/>
      <c r="IV156" s="49"/>
    </row>
    <row r="157" spans="232:256" ht="12" customHeight="1">
      <c r="HX157" s="49"/>
      <c r="HY157" s="49"/>
      <c r="HZ157" s="49"/>
      <c r="IA157" s="49"/>
      <c r="IB157" s="49"/>
      <c r="IC157" s="49"/>
      <c r="ID157" s="49"/>
      <c r="IE157" s="49"/>
      <c r="IF157" s="49"/>
      <c r="IG157" s="49"/>
      <c r="IH157" s="49"/>
      <c r="II157" s="49"/>
      <c r="IJ157" s="49"/>
      <c r="IK157" s="49"/>
      <c r="IL157" s="49"/>
      <c r="IM157" s="49"/>
      <c r="IN157" s="49"/>
      <c r="IO157" s="49"/>
      <c r="IP157" s="49"/>
      <c r="IQ157" s="49"/>
      <c r="IR157" s="49"/>
      <c r="IS157" s="49"/>
      <c r="IT157" s="49"/>
      <c r="IU157" s="49"/>
      <c r="IV157" s="49"/>
    </row>
    <row r="158" spans="232:256" ht="12" customHeight="1">
      <c r="HX158" s="49"/>
      <c r="HY158" s="49"/>
      <c r="HZ158" s="49"/>
      <c r="IA158" s="49"/>
      <c r="IB158" s="49"/>
      <c r="IC158" s="49"/>
      <c r="ID158" s="49"/>
      <c r="IE158" s="49"/>
      <c r="IF158" s="49"/>
      <c r="IG158" s="49"/>
      <c r="IH158" s="49"/>
      <c r="II158" s="49"/>
      <c r="IJ158" s="49"/>
      <c r="IK158" s="49"/>
      <c r="IL158" s="49"/>
      <c r="IM158" s="49"/>
      <c r="IN158" s="49"/>
      <c r="IO158" s="49"/>
      <c r="IP158" s="49"/>
      <c r="IQ158" s="49"/>
      <c r="IR158" s="49"/>
      <c r="IS158" s="49"/>
      <c r="IT158" s="49"/>
      <c r="IU158" s="49"/>
      <c r="IV158" s="49"/>
    </row>
    <row r="159" spans="232:256" ht="12" customHeight="1">
      <c r="HX159" s="49"/>
      <c r="HY159" s="49"/>
      <c r="HZ159" s="49"/>
      <c r="IA159" s="49"/>
      <c r="IB159" s="49"/>
      <c r="IC159" s="49"/>
      <c r="ID159" s="49"/>
      <c r="IE159" s="49"/>
      <c r="IF159" s="49"/>
      <c r="IG159" s="49"/>
      <c r="IH159" s="49"/>
      <c r="II159" s="49"/>
      <c r="IJ159" s="49"/>
      <c r="IK159" s="49"/>
      <c r="IL159" s="49"/>
      <c r="IM159" s="49"/>
      <c r="IN159" s="49"/>
      <c r="IO159" s="49"/>
      <c r="IP159" s="49"/>
      <c r="IQ159" s="49"/>
      <c r="IR159" s="49"/>
      <c r="IS159" s="49"/>
      <c r="IT159" s="49"/>
      <c r="IU159" s="49"/>
      <c r="IV159" s="49"/>
    </row>
    <row r="160" spans="232:256" ht="12" customHeight="1">
      <c r="HX160" s="49"/>
      <c r="HY160" s="49"/>
      <c r="HZ160" s="49"/>
      <c r="IA160" s="49"/>
      <c r="IB160" s="49"/>
      <c r="IC160" s="49"/>
      <c r="ID160" s="49"/>
      <c r="IE160" s="49"/>
      <c r="IF160" s="49"/>
      <c r="IG160" s="49"/>
      <c r="IH160" s="49"/>
      <c r="II160" s="49"/>
      <c r="IJ160" s="49"/>
      <c r="IK160" s="49"/>
      <c r="IL160" s="49"/>
      <c r="IM160" s="49"/>
      <c r="IN160" s="49"/>
      <c r="IO160" s="49"/>
      <c r="IP160" s="49"/>
      <c r="IQ160" s="49"/>
      <c r="IR160" s="49"/>
      <c r="IS160" s="49"/>
      <c r="IT160" s="49"/>
      <c r="IU160" s="49"/>
      <c r="IV160" s="49"/>
    </row>
    <row r="161" spans="232:256" ht="12" customHeight="1">
      <c r="HX161" s="49"/>
      <c r="HY161" s="49"/>
      <c r="HZ161" s="49"/>
      <c r="IA161" s="49"/>
      <c r="IB161" s="49"/>
      <c r="IC161" s="49"/>
      <c r="ID161" s="49"/>
      <c r="IE161" s="49"/>
      <c r="IF161" s="49"/>
      <c r="IG161" s="49"/>
      <c r="IH161" s="49"/>
      <c r="II161" s="49"/>
      <c r="IJ161" s="49"/>
      <c r="IK161" s="49"/>
      <c r="IL161" s="49"/>
      <c r="IM161" s="49"/>
      <c r="IN161" s="49"/>
      <c r="IO161" s="49"/>
      <c r="IP161" s="49"/>
      <c r="IQ161" s="49"/>
      <c r="IR161" s="49"/>
      <c r="IS161" s="49"/>
      <c r="IT161" s="49"/>
      <c r="IU161" s="49"/>
      <c r="IV161" s="49"/>
    </row>
    <row r="162" spans="232:256" ht="12" customHeight="1">
      <c r="HX162" s="49"/>
      <c r="HY162" s="49"/>
      <c r="HZ162" s="49"/>
      <c r="IA162" s="49"/>
      <c r="IB162" s="49"/>
      <c r="IC162" s="49"/>
      <c r="ID162" s="49"/>
      <c r="IE162" s="49"/>
      <c r="IF162" s="49"/>
      <c r="IG162" s="49"/>
      <c r="IH162" s="49"/>
      <c r="II162" s="49"/>
      <c r="IJ162" s="49"/>
      <c r="IK162" s="49"/>
      <c r="IL162" s="49"/>
      <c r="IM162" s="49"/>
      <c r="IN162" s="49"/>
      <c r="IO162" s="49"/>
      <c r="IP162" s="49"/>
      <c r="IQ162" s="49"/>
      <c r="IR162" s="49"/>
      <c r="IS162" s="49"/>
      <c r="IT162" s="49"/>
      <c r="IU162" s="49"/>
      <c r="IV162" s="49"/>
    </row>
    <row r="163" spans="232:256" ht="12" customHeight="1">
      <c r="HX163" s="49"/>
      <c r="HY163" s="49"/>
      <c r="HZ163" s="49"/>
      <c r="IA163" s="49"/>
      <c r="IB163" s="49"/>
      <c r="IC163" s="49"/>
      <c r="ID163" s="49"/>
      <c r="IE163" s="49"/>
      <c r="IF163" s="49"/>
      <c r="IG163" s="49"/>
      <c r="IH163" s="49"/>
      <c r="II163" s="49"/>
      <c r="IJ163" s="49"/>
      <c r="IK163" s="49"/>
      <c r="IL163" s="49"/>
      <c r="IM163" s="49"/>
      <c r="IN163" s="49"/>
      <c r="IO163" s="49"/>
      <c r="IP163" s="49"/>
      <c r="IQ163" s="49"/>
      <c r="IR163" s="49"/>
      <c r="IS163" s="49"/>
      <c r="IT163" s="49"/>
      <c r="IU163" s="49"/>
      <c r="IV163" s="49"/>
    </row>
    <row r="164" spans="232:256">
      <c r="HX164" s="49"/>
      <c r="HY164" s="49"/>
      <c r="HZ164" s="49"/>
      <c r="IA164" s="49"/>
      <c r="IB164" s="49"/>
      <c r="IC164" s="49"/>
      <c r="ID164" s="49"/>
      <c r="IE164" s="49"/>
      <c r="IF164" s="49"/>
      <c r="IG164" s="49"/>
      <c r="IH164" s="49"/>
      <c r="II164" s="49"/>
      <c r="IJ164" s="49"/>
      <c r="IK164" s="49"/>
      <c r="IL164" s="49"/>
      <c r="IM164" s="49"/>
      <c r="IN164" s="49"/>
      <c r="IO164" s="49"/>
      <c r="IP164" s="49"/>
      <c r="IQ164" s="49"/>
      <c r="IR164" s="49"/>
      <c r="IS164" s="49"/>
      <c r="IT164" s="49"/>
      <c r="IU164" s="49"/>
      <c r="IV164" s="49"/>
    </row>
    <row r="165" spans="232:256">
      <c r="HX165" s="49"/>
      <c r="HY165" s="49"/>
      <c r="HZ165" s="49"/>
      <c r="IA165" s="49"/>
      <c r="IB165" s="49"/>
      <c r="IC165" s="49"/>
      <c r="ID165" s="49"/>
      <c r="IE165" s="49"/>
      <c r="IF165" s="49"/>
      <c r="IG165" s="49"/>
      <c r="IH165" s="49"/>
      <c r="II165" s="49"/>
      <c r="IJ165" s="49"/>
      <c r="IK165" s="49"/>
      <c r="IL165" s="49"/>
      <c r="IM165" s="49"/>
      <c r="IN165" s="49"/>
      <c r="IO165" s="49"/>
      <c r="IP165" s="49"/>
      <c r="IQ165" s="49"/>
      <c r="IR165" s="49"/>
      <c r="IS165" s="49"/>
      <c r="IT165" s="49"/>
      <c r="IU165" s="49"/>
      <c r="IV165" s="49"/>
    </row>
    <row r="166" spans="232:256">
      <c r="HX166" s="49"/>
      <c r="HY166" s="49"/>
      <c r="HZ166" s="49"/>
      <c r="IA166" s="49"/>
      <c r="IB166" s="49"/>
      <c r="IC166" s="49"/>
      <c r="ID166" s="49"/>
      <c r="IE166" s="49"/>
      <c r="IF166" s="49"/>
      <c r="IG166" s="49"/>
      <c r="IH166" s="49"/>
      <c r="II166" s="49"/>
      <c r="IJ166" s="49"/>
      <c r="IK166" s="49"/>
      <c r="IL166" s="49"/>
      <c r="IM166" s="49"/>
      <c r="IN166" s="49"/>
      <c r="IO166" s="49"/>
      <c r="IP166" s="49"/>
      <c r="IQ166" s="49"/>
      <c r="IR166" s="49"/>
      <c r="IS166" s="49"/>
      <c r="IT166" s="49"/>
      <c r="IU166" s="49"/>
      <c r="IV166" s="49"/>
    </row>
    <row r="167" spans="232:256">
      <c r="HX167" s="49"/>
      <c r="HY167" s="49"/>
      <c r="HZ167" s="49"/>
      <c r="IA167" s="49"/>
      <c r="IB167" s="49"/>
      <c r="IC167" s="49"/>
      <c r="ID167" s="49"/>
      <c r="IE167" s="49"/>
      <c r="IF167" s="49"/>
      <c r="IG167" s="49"/>
      <c r="IH167" s="49"/>
      <c r="II167" s="49"/>
      <c r="IJ167" s="49"/>
      <c r="IK167" s="49"/>
      <c r="IL167" s="49"/>
      <c r="IM167" s="49"/>
      <c r="IN167" s="49"/>
      <c r="IO167" s="49"/>
      <c r="IP167" s="49"/>
      <c r="IQ167" s="49"/>
      <c r="IR167" s="49"/>
      <c r="IS167" s="49"/>
      <c r="IT167" s="49"/>
      <c r="IU167" s="49"/>
      <c r="IV167" s="49"/>
    </row>
    <row r="168" spans="232:256">
      <c r="HX168" s="49"/>
      <c r="HY168" s="49"/>
      <c r="HZ168" s="49"/>
      <c r="IA168" s="49"/>
      <c r="IB168" s="49"/>
      <c r="IC168" s="49"/>
      <c r="ID168" s="49"/>
      <c r="IE168" s="49"/>
      <c r="IF168" s="49"/>
      <c r="IG168" s="49"/>
      <c r="IH168" s="49"/>
      <c r="II168" s="49"/>
      <c r="IJ168" s="49"/>
      <c r="IK168" s="49"/>
      <c r="IL168" s="49"/>
      <c r="IM168" s="49"/>
      <c r="IN168" s="49"/>
      <c r="IO168" s="49"/>
      <c r="IP168" s="49"/>
      <c r="IQ168" s="49"/>
      <c r="IR168" s="49"/>
      <c r="IS168" s="49"/>
      <c r="IT168" s="49"/>
      <c r="IU168" s="49"/>
      <c r="IV168" s="49"/>
    </row>
    <row r="169" spans="232:256">
      <c r="HX169" s="49"/>
      <c r="HY169" s="49"/>
      <c r="HZ169" s="49"/>
      <c r="IA169" s="49"/>
      <c r="IB169" s="49"/>
      <c r="IC169" s="49"/>
      <c r="ID169" s="49"/>
      <c r="IE169" s="49"/>
      <c r="IF169" s="49"/>
      <c r="IG169" s="49"/>
      <c r="IH169" s="49"/>
      <c r="II169" s="49"/>
      <c r="IJ169" s="49"/>
      <c r="IK169" s="49"/>
      <c r="IL169" s="49"/>
      <c r="IM169" s="49"/>
      <c r="IN169" s="49"/>
      <c r="IO169" s="49"/>
      <c r="IP169" s="49"/>
      <c r="IQ169" s="49"/>
      <c r="IR169" s="49"/>
      <c r="IS169" s="49"/>
      <c r="IT169" s="49"/>
      <c r="IU169" s="49"/>
      <c r="IV169" s="49"/>
    </row>
    <row r="170" spans="232:256">
      <c r="HX170" s="49"/>
      <c r="HY170" s="49"/>
      <c r="HZ170" s="49"/>
      <c r="IA170" s="49"/>
      <c r="IB170" s="49"/>
      <c r="IC170" s="49"/>
      <c r="ID170" s="49"/>
      <c r="IE170" s="49"/>
      <c r="IF170" s="49"/>
      <c r="IG170" s="49"/>
      <c r="IH170" s="49"/>
      <c r="II170" s="49"/>
      <c r="IJ170" s="49"/>
      <c r="IK170" s="49"/>
      <c r="IL170" s="49"/>
      <c r="IM170" s="49"/>
      <c r="IN170" s="49"/>
      <c r="IO170" s="49"/>
      <c r="IP170" s="49"/>
      <c r="IQ170" s="49"/>
      <c r="IR170" s="49"/>
      <c r="IS170" s="49"/>
      <c r="IT170" s="49"/>
      <c r="IU170" s="49"/>
      <c r="IV170" s="49"/>
    </row>
    <row r="171" spans="232:256">
      <c r="HX171" s="49"/>
      <c r="HY171" s="49"/>
      <c r="HZ171" s="49"/>
      <c r="IA171" s="49"/>
      <c r="IB171" s="49"/>
      <c r="IC171" s="49"/>
      <c r="ID171" s="49"/>
      <c r="IE171" s="49"/>
      <c r="IF171" s="49"/>
      <c r="IG171" s="49"/>
      <c r="IH171" s="49"/>
      <c r="II171" s="49"/>
      <c r="IJ171" s="49"/>
      <c r="IK171" s="49"/>
      <c r="IL171" s="49"/>
      <c r="IM171" s="49"/>
      <c r="IN171" s="49"/>
      <c r="IO171" s="49"/>
      <c r="IP171" s="49"/>
      <c r="IQ171" s="49"/>
      <c r="IR171" s="49"/>
      <c r="IS171" s="49"/>
      <c r="IT171" s="49"/>
      <c r="IU171" s="49"/>
      <c r="IV171" s="49"/>
    </row>
    <row r="172" spans="232:256">
      <c r="HX172" s="49"/>
      <c r="HY172" s="49"/>
      <c r="HZ172" s="49"/>
      <c r="IA172" s="49"/>
      <c r="IB172" s="49"/>
      <c r="IC172" s="49"/>
      <c r="ID172" s="49"/>
      <c r="IE172" s="49"/>
      <c r="IF172" s="49"/>
      <c r="IG172" s="49"/>
      <c r="IH172" s="49"/>
      <c r="II172" s="49"/>
      <c r="IJ172" s="49"/>
      <c r="IK172" s="49"/>
      <c r="IL172" s="49"/>
      <c r="IM172" s="49"/>
      <c r="IN172" s="49"/>
      <c r="IO172" s="49"/>
      <c r="IP172" s="49"/>
      <c r="IQ172" s="49"/>
      <c r="IR172" s="49"/>
      <c r="IS172" s="49"/>
      <c r="IT172" s="49"/>
      <c r="IU172" s="49"/>
      <c r="IV172" s="49"/>
    </row>
    <row r="173" spans="232:256">
      <c r="HX173" s="49"/>
      <c r="HY173" s="49"/>
      <c r="HZ173" s="49"/>
      <c r="IA173" s="49"/>
      <c r="IB173" s="49"/>
      <c r="IC173" s="49"/>
      <c r="ID173" s="49"/>
      <c r="IE173" s="49"/>
      <c r="IF173" s="49"/>
      <c r="IG173" s="49"/>
      <c r="IH173" s="49"/>
      <c r="II173" s="49"/>
      <c r="IJ173" s="49"/>
      <c r="IK173" s="49"/>
      <c r="IL173" s="49"/>
      <c r="IM173" s="49"/>
      <c r="IN173" s="49"/>
      <c r="IO173" s="49"/>
      <c r="IP173" s="49"/>
      <c r="IQ173" s="49"/>
      <c r="IR173" s="49"/>
      <c r="IS173" s="49"/>
      <c r="IT173" s="49"/>
      <c r="IU173" s="49"/>
      <c r="IV173" s="49"/>
    </row>
    <row r="174" spans="232:256">
      <c r="HX174" s="49"/>
      <c r="HY174" s="49"/>
      <c r="HZ174" s="49"/>
      <c r="IA174" s="49"/>
      <c r="IB174" s="49"/>
      <c r="IC174" s="49"/>
      <c r="ID174" s="49"/>
      <c r="IE174" s="49"/>
      <c r="IF174" s="49"/>
      <c r="IG174" s="49"/>
      <c r="IH174" s="49"/>
      <c r="II174" s="49"/>
      <c r="IJ174" s="49"/>
      <c r="IK174" s="49"/>
      <c r="IL174" s="49"/>
      <c r="IM174" s="49"/>
      <c r="IN174" s="49"/>
      <c r="IO174" s="49"/>
      <c r="IP174" s="49"/>
      <c r="IQ174" s="49"/>
      <c r="IR174" s="49"/>
      <c r="IS174" s="49"/>
      <c r="IT174" s="49"/>
      <c r="IU174" s="49"/>
      <c r="IV174" s="49"/>
    </row>
    <row r="175" spans="232:256">
      <c r="HX175" s="49"/>
      <c r="HY175" s="49"/>
      <c r="HZ175" s="49"/>
      <c r="IA175" s="49"/>
      <c r="IB175" s="49"/>
      <c r="IC175" s="49"/>
      <c r="ID175" s="49"/>
      <c r="IE175" s="49"/>
      <c r="IF175" s="49"/>
      <c r="IG175" s="49"/>
      <c r="IH175" s="49"/>
      <c r="II175" s="49"/>
      <c r="IJ175" s="49"/>
      <c r="IK175" s="49"/>
      <c r="IL175" s="49"/>
      <c r="IM175" s="49"/>
      <c r="IN175" s="49"/>
      <c r="IO175" s="49"/>
      <c r="IP175" s="49"/>
      <c r="IQ175" s="49"/>
      <c r="IR175" s="49"/>
      <c r="IS175" s="49"/>
      <c r="IT175" s="49"/>
      <c r="IU175" s="49"/>
      <c r="IV175" s="49"/>
    </row>
    <row r="176" spans="232:256">
      <c r="HX176" s="49"/>
      <c r="HY176" s="49"/>
      <c r="HZ176" s="49"/>
      <c r="IA176" s="49"/>
      <c r="IB176" s="49"/>
      <c r="IC176" s="49"/>
      <c r="ID176" s="49"/>
      <c r="IE176" s="49"/>
      <c r="IF176" s="49"/>
      <c r="IG176" s="49"/>
      <c r="IH176" s="49"/>
      <c r="II176" s="49"/>
      <c r="IJ176" s="49"/>
      <c r="IK176" s="49"/>
      <c r="IL176" s="49"/>
      <c r="IM176" s="49"/>
      <c r="IN176" s="49"/>
      <c r="IO176" s="49"/>
      <c r="IP176" s="49"/>
      <c r="IQ176" s="49"/>
      <c r="IR176" s="49"/>
      <c r="IS176" s="49"/>
      <c r="IT176" s="49"/>
      <c r="IU176" s="49"/>
      <c r="IV176" s="49"/>
    </row>
    <row r="177" spans="232:256">
      <c r="HX177" s="49"/>
      <c r="HY177" s="49"/>
      <c r="HZ177" s="49"/>
      <c r="IA177" s="49"/>
      <c r="IB177" s="49"/>
      <c r="IC177" s="49"/>
      <c r="ID177" s="49"/>
      <c r="IE177" s="49"/>
      <c r="IF177" s="49"/>
      <c r="IG177" s="49"/>
      <c r="IH177" s="49"/>
      <c r="II177" s="49"/>
      <c r="IJ177" s="49"/>
      <c r="IK177" s="49"/>
      <c r="IL177" s="49"/>
      <c r="IM177" s="49"/>
      <c r="IN177" s="49"/>
      <c r="IO177" s="49"/>
      <c r="IP177" s="49"/>
      <c r="IQ177" s="49"/>
      <c r="IR177" s="49"/>
      <c r="IS177" s="49"/>
      <c r="IT177" s="49"/>
      <c r="IU177" s="49"/>
      <c r="IV177" s="49"/>
    </row>
    <row r="178" spans="232:256">
      <c r="HX178" s="49"/>
      <c r="HY178" s="49"/>
      <c r="HZ178" s="49"/>
      <c r="IA178" s="49"/>
      <c r="IB178" s="49"/>
      <c r="IC178" s="49"/>
      <c r="ID178" s="49"/>
      <c r="IE178" s="49"/>
      <c r="IF178" s="49"/>
      <c r="IG178" s="49"/>
      <c r="IH178" s="49"/>
      <c r="II178" s="49"/>
      <c r="IJ178" s="49"/>
      <c r="IK178" s="49"/>
      <c r="IL178" s="49"/>
      <c r="IM178" s="49"/>
      <c r="IN178" s="49"/>
      <c r="IO178" s="49"/>
      <c r="IP178" s="49"/>
      <c r="IQ178" s="49"/>
      <c r="IR178" s="49"/>
      <c r="IS178" s="49"/>
      <c r="IT178" s="49"/>
      <c r="IU178" s="49"/>
      <c r="IV178" s="49"/>
    </row>
    <row r="179" spans="232:256">
      <c r="HX179" s="49"/>
      <c r="HY179" s="49"/>
      <c r="HZ179" s="49"/>
      <c r="IA179" s="49"/>
      <c r="IB179" s="49"/>
      <c r="IC179" s="49"/>
      <c r="ID179" s="49"/>
      <c r="IE179" s="49"/>
      <c r="IF179" s="49"/>
      <c r="IG179" s="49"/>
      <c r="IH179" s="49"/>
      <c r="II179" s="49"/>
      <c r="IJ179" s="49"/>
      <c r="IK179" s="49"/>
      <c r="IL179" s="49"/>
      <c r="IM179" s="49"/>
      <c r="IN179" s="49"/>
      <c r="IO179" s="49"/>
      <c r="IP179" s="49"/>
      <c r="IQ179" s="49"/>
      <c r="IR179" s="49"/>
      <c r="IS179" s="49"/>
      <c r="IT179" s="49"/>
      <c r="IU179" s="49"/>
      <c r="IV179" s="49"/>
    </row>
    <row r="180" spans="232:256">
      <c r="HX180" s="49"/>
      <c r="HY180" s="49"/>
      <c r="HZ180" s="49"/>
      <c r="IA180" s="49"/>
      <c r="IB180" s="49"/>
      <c r="IC180" s="49"/>
      <c r="ID180" s="49"/>
      <c r="IE180" s="49"/>
      <c r="IF180" s="49"/>
      <c r="IG180" s="49"/>
      <c r="IH180" s="49"/>
      <c r="II180" s="49"/>
      <c r="IJ180" s="49"/>
      <c r="IK180" s="49"/>
      <c r="IL180" s="49"/>
      <c r="IM180" s="49"/>
      <c r="IN180" s="49"/>
      <c r="IO180" s="49"/>
      <c r="IP180" s="49"/>
      <c r="IQ180" s="49"/>
      <c r="IR180" s="49"/>
      <c r="IS180" s="49"/>
      <c r="IT180" s="49"/>
      <c r="IU180" s="49"/>
      <c r="IV180" s="49"/>
    </row>
    <row r="181" spans="232:256">
      <c r="HX181" s="49"/>
      <c r="HY181" s="49"/>
      <c r="HZ181" s="49"/>
      <c r="IA181" s="49"/>
      <c r="IB181" s="49"/>
      <c r="IC181" s="49"/>
      <c r="ID181" s="49"/>
      <c r="IE181" s="49"/>
      <c r="IF181" s="49"/>
      <c r="IG181" s="49"/>
      <c r="IH181" s="49"/>
      <c r="II181" s="49"/>
      <c r="IJ181" s="49"/>
      <c r="IK181" s="49"/>
      <c r="IL181" s="49"/>
      <c r="IM181" s="49"/>
      <c r="IN181" s="49"/>
      <c r="IO181" s="49"/>
      <c r="IP181" s="49"/>
      <c r="IQ181" s="49"/>
      <c r="IR181" s="49"/>
      <c r="IS181" s="49"/>
      <c r="IT181" s="49"/>
      <c r="IU181" s="49"/>
      <c r="IV181" s="49"/>
    </row>
    <row r="182" spans="232:256">
      <c r="HX182" s="49"/>
      <c r="HY182" s="49"/>
      <c r="HZ182" s="49"/>
      <c r="IA182" s="49"/>
      <c r="IB182" s="49"/>
      <c r="IC182" s="49"/>
      <c r="ID182" s="49"/>
      <c r="IE182" s="49"/>
      <c r="IF182" s="49"/>
      <c r="IG182" s="49"/>
      <c r="IH182" s="49"/>
      <c r="II182" s="49"/>
      <c r="IJ182" s="49"/>
      <c r="IK182" s="49"/>
      <c r="IL182" s="49"/>
      <c r="IM182" s="49"/>
      <c r="IN182" s="49"/>
      <c r="IO182" s="49"/>
      <c r="IP182" s="49"/>
      <c r="IQ182" s="49"/>
      <c r="IR182" s="49"/>
      <c r="IS182" s="49"/>
      <c r="IT182" s="49"/>
      <c r="IU182" s="49"/>
      <c r="IV182" s="49"/>
    </row>
    <row r="183" spans="232:256">
      <c r="HX183" s="49"/>
      <c r="HY183" s="49"/>
      <c r="HZ183" s="49"/>
      <c r="IA183" s="49"/>
      <c r="IB183" s="49"/>
      <c r="IC183" s="49"/>
      <c r="ID183" s="49"/>
      <c r="IE183" s="49"/>
      <c r="IF183" s="49"/>
      <c r="IG183" s="49"/>
      <c r="IH183" s="49"/>
      <c r="II183" s="49"/>
      <c r="IJ183" s="49"/>
      <c r="IK183" s="49"/>
      <c r="IL183" s="49"/>
      <c r="IM183" s="49"/>
      <c r="IN183" s="49"/>
      <c r="IO183" s="49"/>
      <c r="IP183" s="49"/>
      <c r="IQ183" s="49"/>
      <c r="IR183" s="49"/>
      <c r="IS183" s="49"/>
      <c r="IT183" s="49"/>
      <c r="IU183" s="49"/>
      <c r="IV183" s="49"/>
    </row>
    <row r="184" spans="232:256">
      <c r="HX184" s="49"/>
      <c r="HY184" s="49"/>
      <c r="HZ184" s="49"/>
      <c r="IA184" s="49"/>
      <c r="IB184" s="49"/>
      <c r="IC184" s="49"/>
      <c r="ID184" s="49"/>
      <c r="IE184" s="49"/>
      <c r="IF184" s="49"/>
      <c r="IG184" s="49"/>
      <c r="IH184" s="49"/>
      <c r="II184" s="49"/>
      <c r="IJ184" s="49"/>
      <c r="IK184" s="49"/>
      <c r="IL184" s="49"/>
      <c r="IM184" s="49"/>
      <c r="IN184" s="49"/>
      <c r="IO184" s="49"/>
      <c r="IP184" s="49"/>
      <c r="IQ184" s="49"/>
      <c r="IR184" s="49"/>
      <c r="IS184" s="49"/>
      <c r="IT184" s="49"/>
      <c r="IU184" s="49"/>
      <c r="IV184" s="49"/>
    </row>
    <row r="185" spans="232:256">
      <c r="HX185" s="49"/>
      <c r="HY185" s="49"/>
      <c r="HZ185" s="49"/>
      <c r="IA185" s="49"/>
      <c r="IB185" s="49"/>
      <c r="IC185" s="49"/>
      <c r="ID185" s="49"/>
      <c r="IE185" s="49"/>
      <c r="IF185" s="49"/>
      <c r="IG185" s="49"/>
      <c r="IH185" s="49"/>
      <c r="II185" s="49"/>
      <c r="IJ185" s="49"/>
      <c r="IK185" s="49"/>
      <c r="IL185" s="49"/>
      <c r="IM185" s="49"/>
      <c r="IN185" s="49"/>
      <c r="IO185" s="49"/>
      <c r="IP185" s="49"/>
      <c r="IQ185" s="49"/>
      <c r="IR185" s="49"/>
      <c r="IS185" s="49"/>
      <c r="IT185" s="49"/>
      <c r="IU185" s="49"/>
      <c r="IV185" s="49"/>
    </row>
    <row r="186" spans="232:256">
      <c r="HX186" s="49"/>
      <c r="HY186" s="49"/>
      <c r="HZ186" s="49"/>
      <c r="IA186" s="49"/>
      <c r="IB186" s="49"/>
      <c r="IC186" s="49"/>
      <c r="ID186" s="49"/>
      <c r="IE186" s="49"/>
      <c r="IF186" s="49"/>
      <c r="IG186" s="49"/>
      <c r="IH186" s="49"/>
      <c r="II186" s="49"/>
      <c r="IJ186" s="49"/>
      <c r="IK186" s="49"/>
      <c r="IL186" s="49"/>
      <c r="IM186" s="49"/>
      <c r="IN186" s="49"/>
      <c r="IO186" s="49"/>
      <c r="IP186" s="49"/>
      <c r="IQ186" s="49"/>
      <c r="IR186" s="49"/>
      <c r="IS186" s="49"/>
      <c r="IT186" s="49"/>
      <c r="IU186" s="49"/>
      <c r="IV186" s="49"/>
    </row>
    <row r="187" spans="232:256">
      <c r="HX187" s="49"/>
      <c r="HY187" s="49"/>
      <c r="HZ187" s="49"/>
      <c r="IA187" s="49"/>
      <c r="IB187" s="49"/>
      <c r="IC187" s="49"/>
      <c r="ID187" s="49"/>
      <c r="IE187" s="49"/>
      <c r="IF187" s="49"/>
      <c r="IG187" s="49"/>
      <c r="IH187" s="49"/>
      <c r="II187" s="49"/>
      <c r="IJ187" s="49"/>
      <c r="IK187" s="49"/>
      <c r="IL187" s="49"/>
      <c r="IM187" s="49"/>
      <c r="IN187" s="49"/>
      <c r="IO187" s="49"/>
      <c r="IP187" s="49"/>
      <c r="IQ187" s="49"/>
      <c r="IR187" s="49"/>
      <c r="IS187" s="49"/>
      <c r="IT187" s="49"/>
      <c r="IU187" s="49"/>
      <c r="IV187" s="49"/>
    </row>
    <row r="188" spans="232:256">
      <c r="HX188" s="49"/>
      <c r="HY188" s="49"/>
      <c r="HZ188" s="49"/>
      <c r="IA188" s="49"/>
      <c r="IB188" s="49"/>
      <c r="IC188" s="49"/>
      <c r="ID188" s="49"/>
      <c r="IE188" s="49"/>
      <c r="IF188" s="49"/>
      <c r="IG188" s="49"/>
      <c r="IH188" s="49"/>
      <c r="II188" s="49"/>
      <c r="IJ188" s="49"/>
      <c r="IK188" s="49"/>
      <c r="IL188" s="49"/>
      <c r="IM188" s="49"/>
      <c r="IN188" s="49"/>
      <c r="IO188" s="49"/>
      <c r="IP188" s="49"/>
      <c r="IQ188" s="49"/>
      <c r="IR188" s="49"/>
      <c r="IS188" s="49"/>
      <c r="IT188" s="49"/>
      <c r="IU188" s="49"/>
      <c r="IV188" s="49"/>
    </row>
    <row r="189" spans="232:256">
      <c r="HX189" s="49"/>
      <c r="HY189" s="49"/>
      <c r="HZ189" s="49"/>
      <c r="IA189" s="49"/>
      <c r="IB189" s="49"/>
      <c r="IC189" s="49"/>
      <c r="ID189" s="49"/>
      <c r="IE189" s="49"/>
      <c r="IF189" s="49"/>
      <c r="IG189" s="49"/>
      <c r="IH189" s="49"/>
      <c r="II189" s="49"/>
      <c r="IJ189" s="49"/>
      <c r="IK189" s="49"/>
      <c r="IL189" s="49"/>
      <c r="IM189" s="49"/>
      <c r="IN189" s="49"/>
      <c r="IO189" s="49"/>
      <c r="IP189" s="49"/>
      <c r="IQ189" s="49"/>
      <c r="IR189" s="49"/>
      <c r="IS189" s="49"/>
      <c r="IT189" s="49"/>
      <c r="IU189" s="49"/>
      <c r="IV189" s="49"/>
    </row>
    <row r="190" spans="232:256">
      <c r="HX190" s="49"/>
      <c r="HY190" s="49"/>
      <c r="HZ190" s="49"/>
      <c r="IA190" s="49"/>
      <c r="IB190" s="49"/>
      <c r="IC190" s="49"/>
      <c r="ID190" s="49"/>
      <c r="IE190" s="49"/>
      <c r="IF190" s="49"/>
      <c r="IG190" s="49"/>
      <c r="IH190" s="49"/>
      <c r="II190" s="49"/>
      <c r="IJ190" s="49"/>
      <c r="IK190" s="49"/>
      <c r="IL190" s="49"/>
      <c r="IM190" s="49"/>
      <c r="IN190" s="49"/>
      <c r="IO190" s="49"/>
      <c r="IP190" s="49"/>
      <c r="IQ190" s="49"/>
      <c r="IR190" s="49"/>
      <c r="IS190" s="49"/>
      <c r="IT190" s="49"/>
      <c r="IU190" s="49"/>
      <c r="IV190" s="49"/>
    </row>
    <row r="191" spans="232:256">
      <c r="HX191" s="49"/>
      <c r="HY191" s="49"/>
      <c r="HZ191" s="49"/>
      <c r="IA191" s="49"/>
      <c r="IB191" s="49"/>
      <c r="IC191" s="49"/>
      <c r="ID191" s="49"/>
      <c r="IE191" s="49"/>
      <c r="IF191" s="49"/>
      <c r="IG191" s="49"/>
      <c r="IH191" s="49"/>
      <c r="II191" s="49"/>
      <c r="IJ191" s="49"/>
      <c r="IK191" s="49"/>
      <c r="IL191" s="49"/>
      <c r="IM191" s="49"/>
      <c r="IN191" s="49"/>
      <c r="IO191" s="49"/>
      <c r="IP191" s="49"/>
      <c r="IQ191" s="49"/>
      <c r="IR191" s="49"/>
      <c r="IS191" s="49"/>
      <c r="IT191" s="49"/>
      <c r="IU191" s="49"/>
      <c r="IV191" s="49"/>
    </row>
    <row r="192" spans="232:256">
      <c r="HX192" s="49"/>
      <c r="HY192" s="49"/>
      <c r="HZ192" s="49"/>
      <c r="IA192" s="49"/>
      <c r="IB192" s="49"/>
      <c r="IC192" s="49"/>
      <c r="ID192" s="49"/>
      <c r="IE192" s="49"/>
      <c r="IF192" s="49"/>
      <c r="IG192" s="49"/>
      <c r="IH192" s="49"/>
      <c r="II192" s="49"/>
      <c r="IJ192" s="49"/>
      <c r="IK192" s="49"/>
      <c r="IL192" s="49"/>
      <c r="IM192" s="49"/>
      <c r="IN192" s="49"/>
      <c r="IO192" s="49"/>
      <c r="IP192" s="49"/>
      <c r="IQ192" s="49"/>
      <c r="IR192" s="49"/>
      <c r="IS192" s="49"/>
      <c r="IT192" s="49"/>
      <c r="IU192" s="49"/>
      <c r="IV192" s="49"/>
    </row>
    <row r="193" spans="232:256">
      <c r="HX193" s="49"/>
      <c r="HY193" s="49"/>
      <c r="HZ193" s="49"/>
      <c r="IA193" s="49"/>
      <c r="IB193" s="49"/>
      <c r="IC193" s="49"/>
      <c r="ID193" s="49"/>
      <c r="IE193" s="49"/>
      <c r="IF193" s="49"/>
      <c r="IG193" s="49"/>
      <c r="IH193" s="49"/>
      <c r="II193" s="49"/>
      <c r="IJ193" s="49"/>
      <c r="IK193" s="49"/>
      <c r="IL193" s="49"/>
      <c r="IM193" s="49"/>
      <c r="IN193" s="49"/>
      <c r="IO193" s="49"/>
      <c r="IP193" s="49"/>
      <c r="IQ193" s="49"/>
      <c r="IR193" s="49"/>
      <c r="IS193" s="49"/>
      <c r="IT193" s="49"/>
      <c r="IU193" s="49"/>
      <c r="IV193" s="49"/>
    </row>
    <row r="194" spans="232:256">
      <c r="HX194" s="49"/>
      <c r="HY194" s="49"/>
      <c r="HZ194" s="49"/>
      <c r="IA194" s="49"/>
      <c r="IB194" s="49"/>
      <c r="IC194" s="49"/>
      <c r="ID194" s="49"/>
      <c r="IE194" s="49"/>
      <c r="IF194" s="49"/>
      <c r="IG194" s="49"/>
      <c r="IH194" s="49"/>
      <c r="II194" s="49"/>
      <c r="IJ194" s="49"/>
      <c r="IK194" s="49"/>
      <c r="IL194" s="49"/>
      <c r="IM194" s="49"/>
      <c r="IN194" s="49"/>
      <c r="IO194" s="49"/>
      <c r="IP194" s="49"/>
      <c r="IQ194" s="49"/>
      <c r="IR194" s="49"/>
      <c r="IS194" s="49"/>
      <c r="IT194" s="49"/>
      <c r="IU194" s="49"/>
      <c r="IV194" s="49"/>
    </row>
    <row r="195" spans="232:256">
      <c r="HX195" s="49"/>
      <c r="HY195" s="49"/>
      <c r="HZ195" s="49"/>
      <c r="IA195" s="49"/>
      <c r="IB195" s="49"/>
      <c r="IC195" s="49"/>
      <c r="ID195" s="49"/>
      <c r="IE195" s="49"/>
      <c r="IF195" s="49"/>
      <c r="IG195" s="49"/>
      <c r="IH195" s="49"/>
      <c r="II195" s="49"/>
      <c r="IJ195" s="49"/>
      <c r="IK195" s="49"/>
      <c r="IL195" s="49"/>
      <c r="IM195" s="49"/>
      <c r="IN195" s="49"/>
      <c r="IO195" s="49"/>
      <c r="IP195" s="49"/>
      <c r="IQ195" s="49"/>
      <c r="IR195" s="49"/>
      <c r="IS195" s="49"/>
      <c r="IT195" s="49"/>
      <c r="IU195" s="49"/>
      <c r="IV195" s="49"/>
    </row>
    <row r="196" spans="232:256">
      <c r="HX196" s="49"/>
      <c r="HY196" s="49"/>
      <c r="HZ196" s="49"/>
      <c r="IA196" s="49"/>
      <c r="IB196" s="49"/>
      <c r="IC196" s="49"/>
      <c r="ID196" s="49"/>
      <c r="IE196" s="49"/>
      <c r="IF196" s="49"/>
      <c r="IG196" s="49"/>
      <c r="IH196" s="49"/>
      <c r="II196" s="49"/>
      <c r="IJ196" s="49"/>
      <c r="IK196" s="49"/>
      <c r="IL196" s="49"/>
      <c r="IM196" s="49"/>
      <c r="IN196" s="49"/>
      <c r="IO196" s="49"/>
      <c r="IP196" s="49"/>
      <c r="IQ196" s="49"/>
      <c r="IR196" s="49"/>
      <c r="IS196" s="49"/>
      <c r="IT196" s="49"/>
      <c r="IU196" s="49"/>
      <c r="IV196" s="49"/>
    </row>
    <row r="197" spans="232:256">
      <c r="HX197" s="49"/>
      <c r="HY197" s="49"/>
      <c r="HZ197" s="49"/>
      <c r="IA197" s="49"/>
      <c r="IB197" s="49"/>
      <c r="IC197" s="49"/>
      <c r="ID197" s="49"/>
      <c r="IE197" s="49"/>
      <c r="IF197" s="49"/>
      <c r="IG197" s="49"/>
      <c r="IH197" s="49"/>
      <c r="II197" s="49"/>
      <c r="IJ197" s="49"/>
      <c r="IK197" s="49"/>
      <c r="IL197" s="49"/>
      <c r="IM197" s="49"/>
      <c r="IN197" s="49"/>
      <c r="IO197" s="49"/>
      <c r="IP197" s="49"/>
      <c r="IQ197" s="49"/>
      <c r="IR197" s="49"/>
      <c r="IS197" s="49"/>
      <c r="IT197" s="49"/>
      <c r="IU197" s="49"/>
      <c r="IV197" s="49"/>
    </row>
    <row r="198" spans="232:256">
      <c r="HX198" s="49"/>
      <c r="HY198" s="49"/>
      <c r="HZ198" s="49"/>
      <c r="IA198" s="49"/>
      <c r="IB198" s="49"/>
      <c r="IC198" s="49"/>
      <c r="ID198" s="49"/>
      <c r="IE198" s="49"/>
      <c r="IF198" s="49"/>
      <c r="IG198" s="49"/>
      <c r="IH198" s="49"/>
      <c r="II198" s="49"/>
      <c r="IJ198" s="49"/>
      <c r="IK198" s="49"/>
      <c r="IL198" s="49"/>
      <c r="IM198" s="49"/>
      <c r="IN198" s="49"/>
      <c r="IO198" s="49"/>
      <c r="IP198" s="49"/>
      <c r="IQ198" s="49"/>
      <c r="IR198" s="49"/>
      <c r="IS198" s="49"/>
      <c r="IT198" s="49"/>
      <c r="IU198" s="49"/>
      <c r="IV198" s="49"/>
    </row>
    <row r="199" spans="232:256">
      <c r="HX199" s="49"/>
      <c r="HY199" s="49"/>
      <c r="HZ199" s="49"/>
      <c r="IA199" s="49"/>
      <c r="IB199" s="49"/>
      <c r="IC199" s="49"/>
      <c r="ID199" s="49"/>
      <c r="IE199" s="49"/>
      <c r="IF199" s="49"/>
      <c r="IG199" s="49"/>
      <c r="IH199" s="49"/>
      <c r="II199" s="49"/>
      <c r="IJ199" s="49"/>
      <c r="IK199" s="49"/>
      <c r="IL199" s="49"/>
      <c r="IM199" s="49"/>
      <c r="IN199" s="49"/>
      <c r="IO199" s="49"/>
      <c r="IP199" s="49"/>
      <c r="IQ199" s="49"/>
      <c r="IR199" s="49"/>
      <c r="IS199" s="49"/>
      <c r="IT199" s="49"/>
      <c r="IU199" s="49"/>
      <c r="IV199" s="49"/>
    </row>
    <row r="200" spans="232:256">
      <c r="HX200" s="49"/>
      <c r="HY200" s="49"/>
      <c r="HZ200" s="49"/>
      <c r="IA200" s="49"/>
      <c r="IB200" s="49"/>
      <c r="IC200" s="49"/>
      <c r="ID200" s="49"/>
      <c r="IE200" s="49"/>
      <c r="IF200" s="49"/>
      <c r="IG200" s="49"/>
      <c r="IH200" s="49"/>
      <c r="II200" s="49"/>
      <c r="IJ200" s="49"/>
      <c r="IK200" s="49"/>
      <c r="IL200" s="49"/>
      <c r="IM200" s="49"/>
      <c r="IN200" s="49"/>
      <c r="IO200" s="49"/>
      <c r="IP200" s="49"/>
      <c r="IQ200" s="49"/>
      <c r="IR200" s="49"/>
      <c r="IS200" s="49"/>
      <c r="IT200" s="49"/>
      <c r="IU200" s="49"/>
      <c r="IV200" s="49"/>
    </row>
    <row r="201" spans="232:256">
      <c r="HX201" s="49"/>
      <c r="HY201" s="49"/>
      <c r="HZ201" s="49"/>
      <c r="IA201" s="49"/>
      <c r="IB201" s="49"/>
      <c r="IC201" s="49"/>
      <c r="ID201" s="49"/>
      <c r="IE201" s="49"/>
      <c r="IF201" s="49"/>
      <c r="IG201" s="49"/>
      <c r="IH201" s="49"/>
      <c r="II201" s="49"/>
      <c r="IJ201" s="49"/>
      <c r="IK201" s="49"/>
      <c r="IL201" s="49"/>
      <c r="IM201" s="49"/>
      <c r="IN201" s="49"/>
      <c r="IO201" s="49"/>
      <c r="IP201" s="49"/>
      <c r="IQ201" s="49"/>
      <c r="IR201" s="49"/>
      <c r="IS201" s="49"/>
      <c r="IT201" s="49"/>
      <c r="IU201" s="49"/>
      <c r="IV201" s="49"/>
    </row>
    <row r="202" spans="232:256">
      <c r="HX202" s="49"/>
      <c r="HY202" s="49"/>
      <c r="HZ202" s="49"/>
      <c r="IA202" s="49"/>
      <c r="IB202" s="49"/>
      <c r="IC202" s="49"/>
      <c r="ID202" s="49"/>
      <c r="IE202" s="49"/>
      <c r="IF202" s="49"/>
      <c r="IG202" s="49"/>
      <c r="IH202" s="49"/>
      <c r="II202" s="49"/>
      <c r="IJ202" s="49"/>
      <c r="IK202" s="49"/>
      <c r="IL202" s="49"/>
      <c r="IM202" s="49"/>
      <c r="IN202" s="49"/>
      <c r="IO202" s="49"/>
      <c r="IP202" s="49"/>
      <c r="IQ202" s="49"/>
      <c r="IR202" s="49"/>
      <c r="IS202" s="49"/>
      <c r="IT202" s="49"/>
      <c r="IU202" s="49"/>
      <c r="IV202" s="49"/>
    </row>
    <row r="203" spans="232:256">
      <c r="HX203" s="49"/>
      <c r="HY203" s="49"/>
      <c r="HZ203" s="49"/>
      <c r="IA203" s="49"/>
      <c r="IB203" s="49"/>
      <c r="IC203" s="49"/>
      <c r="ID203" s="49"/>
      <c r="IE203" s="49"/>
      <c r="IF203" s="49"/>
      <c r="IG203" s="49"/>
      <c r="IH203" s="49"/>
      <c r="II203" s="49"/>
      <c r="IJ203" s="49"/>
      <c r="IK203" s="49"/>
      <c r="IL203" s="49"/>
      <c r="IM203" s="49"/>
      <c r="IN203" s="49"/>
      <c r="IO203" s="49"/>
      <c r="IP203" s="49"/>
      <c r="IQ203" s="49"/>
      <c r="IR203" s="49"/>
      <c r="IS203" s="49"/>
      <c r="IT203" s="49"/>
      <c r="IU203" s="49"/>
      <c r="IV203" s="49"/>
    </row>
    <row r="204" spans="232:256">
      <c r="HX204" s="49"/>
      <c r="HY204" s="49"/>
      <c r="HZ204" s="49"/>
      <c r="IA204" s="49"/>
      <c r="IB204" s="49"/>
      <c r="IC204" s="49"/>
      <c r="ID204" s="49"/>
      <c r="IE204" s="49"/>
      <c r="IF204" s="49"/>
      <c r="IG204" s="49"/>
      <c r="IH204" s="49"/>
      <c r="II204" s="49"/>
      <c r="IJ204" s="49"/>
      <c r="IK204" s="49"/>
      <c r="IL204" s="49"/>
      <c r="IM204" s="49"/>
      <c r="IN204" s="49"/>
      <c r="IO204" s="49"/>
      <c r="IP204" s="49"/>
      <c r="IQ204" s="49"/>
      <c r="IR204" s="49"/>
      <c r="IS204" s="49"/>
      <c r="IT204" s="49"/>
      <c r="IU204" s="49"/>
      <c r="IV204" s="49"/>
    </row>
    <row r="205" spans="232:256">
      <c r="HX205" s="49"/>
      <c r="HY205" s="49"/>
      <c r="HZ205" s="49"/>
      <c r="IA205" s="49"/>
      <c r="IB205" s="49"/>
      <c r="IC205" s="49"/>
      <c r="ID205" s="49"/>
      <c r="IE205" s="49"/>
      <c r="IF205" s="49"/>
      <c r="IG205" s="49"/>
      <c r="IH205" s="49"/>
      <c r="II205" s="49"/>
      <c r="IJ205" s="49"/>
      <c r="IK205" s="49"/>
      <c r="IL205" s="49"/>
      <c r="IM205" s="49"/>
      <c r="IN205" s="49"/>
      <c r="IO205" s="49"/>
      <c r="IP205" s="49"/>
      <c r="IQ205" s="49"/>
      <c r="IR205" s="49"/>
      <c r="IS205" s="49"/>
      <c r="IT205" s="49"/>
      <c r="IU205" s="49"/>
      <c r="IV205" s="49"/>
    </row>
    <row r="206" spans="232:256">
      <c r="HX206" s="49"/>
      <c r="HY206" s="49"/>
      <c r="HZ206" s="49"/>
      <c r="IA206" s="49"/>
      <c r="IB206" s="49"/>
      <c r="IC206" s="49"/>
      <c r="ID206" s="49"/>
      <c r="IE206" s="49"/>
      <c r="IF206" s="49"/>
      <c r="IG206" s="49"/>
      <c r="IH206" s="49"/>
      <c r="II206" s="49"/>
      <c r="IJ206" s="49"/>
      <c r="IK206" s="49"/>
      <c r="IL206" s="49"/>
      <c r="IM206" s="49"/>
      <c r="IN206" s="49"/>
      <c r="IO206" s="49"/>
      <c r="IP206" s="49"/>
      <c r="IQ206" s="49"/>
      <c r="IR206" s="49"/>
      <c r="IS206" s="49"/>
      <c r="IT206" s="49"/>
      <c r="IU206" s="49"/>
      <c r="IV206" s="49"/>
    </row>
    <row r="207" spans="232:256">
      <c r="HX207" s="49"/>
      <c r="HY207" s="49"/>
      <c r="HZ207" s="49"/>
      <c r="IA207" s="49"/>
      <c r="IB207" s="49"/>
      <c r="IC207" s="49"/>
      <c r="ID207" s="49"/>
      <c r="IE207" s="49"/>
      <c r="IF207" s="49"/>
      <c r="IG207" s="49"/>
      <c r="IH207" s="49"/>
      <c r="II207" s="49"/>
      <c r="IJ207" s="49"/>
      <c r="IK207" s="49"/>
      <c r="IL207" s="49"/>
      <c r="IM207" s="49"/>
      <c r="IN207" s="49"/>
      <c r="IO207" s="49"/>
      <c r="IP207" s="49"/>
      <c r="IQ207" s="49"/>
      <c r="IR207" s="49"/>
      <c r="IS207" s="49"/>
      <c r="IT207" s="49"/>
      <c r="IU207" s="49"/>
      <c r="IV207" s="49"/>
    </row>
    <row r="208" spans="232:256">
      <c r="HX208" s="49"/>
      <c r="HY208" s="49"/>
      <c r="HZ208" s="49"/>
      <c r="IA208" s="49"/>
      <c r="IB208" s="49"/>
      <c r="IC208" s="49"/>
      <c r="ID208" s="49"/>
      <c r="IE208" s="49"/>
      <c r="IF208" s="49"/>
      <c r="IG208" s="49"/>
      <c r="IH208" s="49"/>
      <c r="II208" s="49"/>
      <c r="IJ208" s="49"/>
      <c r="IK208" s="49"/>
      <c r="IL208" s="49"/>
      <c r="IM208" s="49"/>
      <c r="IN208" s="49"/>
      <c r="IO208" s="49"/>
      <c r="IP208" s="49"/>
      <c r="IQ208" s="49"/>
      <c r="IR208" s="49"/>
      <c r="IS208" s="49"/>
      <c r="IT208" s="49"/>
      <c r="IU208" s="49"/>
      <c r="IV208" s="49"/>
    </row>
    <row r="209" spans="232:256">
      <c r="HX209" s="49"/>
      <c r="HY209" s="49"/>
      <c r="HZ209" s="49"/>
      <c r="IA209" s="49"/>
      <c r="IB209" s="49"/>
      <c r="IC209" s="49"/>
      <c r="ID209" s="49"/>
      <c r="IE209" s="49"/>
      <c r="IF209" s="49"/>
      <c r="IG209" s="49"/>
      <c r="IH209" s="49"/>
      <c r="II209" s="49"/>
      <c r="IJ209" s="49"/>
      <c r="IK209" s="49"/>
      <c r="IL209" s="49"/>
      <c r="IM209" s="49"/>
      <c r="IN209" s="49"/>
      <c r="IO209" s="49"/>
      <c r="IP209" s="49"/>
      <c r="IQ209" s="49"/>
      <c r="IR209" s="49"/>
      <c r="IS209" s="49"/>
      <c r="IT209" s="49"/>
      <c r="IU209" s="49"/>
      <c r="IV209" s="49"/>
    </row>
    <row r="210" spans="232:256">
      <c r="HX210" s="49"/>
      <c r="HY210" s="49"/>
      <c r="HZ210" s="49"/>
      <c r="IA210" s="49"/>
      <c r="IB210" s="49"/>
      <c r="IC210" s="49"/>
      <c r="ID210" s="49"/>
      <c r="IE210" s="49"/>
      <c r="IF210" s="49"/>
      <c r="IG210" s="49"/>
      <c r="IH210" s="49"/>
      <c r="II210" s="49"/>
      <c r="IJ210" s="49"/>
      <c r="IK210" s="49"/>
      <c r="IL210" s="49"/>
      <c r="IM210" s="49"/>
      <c r="IN210" s="49"/>
      <c r="IO210" s="49"/>
      <c r="IP210" s="49"/>
      <c r="IQ210" s="49"/>
      <c r="IR210" s="49"/>
      <c r="IS210" s="49"/>
      <c r="IT210" s="49"/>
      <c r="IU210" s="49"/>
      <c r="IV210" s="49"/>
    </row>
    <row r="211" spans="232:256">
      <c r="HX211" s="49"/>
      <c r="HY211" s="49"/>
      <c r="HZ211" s="49"/>
      <c r="IA211" s="49"/>
      <c r="IB211" s="49"/>
      <c r="IC211" s="49"/>
      <c r="ID211" s="49"/>
      <c r="IE211" s="49"/>
      <c r="IF211" s="49"/>
      <c r="IG211" s="49"/>
      <c r="IH211" s="49"/>
      <c r="II211" s="49"/>
      <c r="IJ211" s="49"/>
      <c r="IK211" s="49"/>
      <c r="IL211" s="49"/>
      <c r="IM211" s="49"/>
      <c r="IN211" s="49"/>
      <c r="IO211" s="49"/>
      <c r="IP211" s="49"/>
      <c r="IQ211" s="49"/>
      <c r="IR211" s="49"/>
      <c r="IS211" s="49"/>
      <c r="IT211" s="49"/>
      <c r="IU211" s="49"/>
      <c r="IV211" s="49"/>
    </row>
    <row r="212" spans="232:256">
      <c r="HX212" s="49"/>
      <c r="HY212" s="49"/>
      <c r="HZ212" s="49"/>
      <c r="IA212" s="49"/>
      <c r="IB212" s="49"/>
      <c r="IC212" s="49"/>
      <c r="ID212" s="49"/>
      <c r="IE212" s="49"/>
      <c r="IF212" s="49"/>
      <c r="IG212" s="49"/>
      <c r="IH212" s="49"/>
      <c r="II212" s="49"/>
      <c r="IJ212" s="49"/>
      <c r="IK212" s="49"/>
      <c r="IL212" s="49"/>
      <c r="IM212" s="49"/>
      <c r="IN212" s="49"/>
      <c r="IO212" s="49"/>
      <c r="IP212" s="49"/>
      <c r="IQ212" s="49"/>
      <c r="IR212" s="49"/>
      <c r="IS212" s="49"/>
      <c r="IT212" s="49"/>
      <c r="IU212" s="49"/>
      <c r="IV212" s="49"/>
    </row>
    <row r="213" spans="232:256">
      <c r="HX213" s="49"/>
      <c r="HY213" s="49"/>
      <c r="HZ213" s="49"/>
      <c r="IA213" s="49"/>
      <c r="IB213" s="49"/>
      <c r="IC213" s="49"/>
      <c r="ID213" s="49"/>
      <c r="IE213" s="49"/>
      <c r="IF213" s="49"/>
      <c r="IG213" s="49"/>
      <c r="IH213" s="49"/>
      <c r="II213" s="49"/>
      <c r="IJ213" s="49"/>
      <c r="IK213" s="49"/>
      <c r="IL213" s="49"/>
      <c r="IM213" s="49"/>
      <c r="IN213" s="49"/>
      <c r="IO213" s="49"/>
      <c r="IP213" s="49"/>
      <c r="IQ213" s="49"/>
      <c r="IR213" s="49"/>
      <c r="IS213" s="49"/>
      <c r="IT213" s="49"/>
      <c r="IU213" s="49"/>
      <c r="IV213" s="49"/>
    </row>
    <row r="214" spans="232:256">
      <c r="HX214" s="49"/>
      <c r="HY214" s="49"/>
      <c r="HZ214" s="49"/>
      <c r="IA214" s="49"/>
      <c r="IB214" s="49"/>
      <c r="IC214" s="49"/>
      <c r="ID214" s="49"/>
      <c r="IE214" s="49"/>
      <c r="IF214" s="49"/>
      <c r="IG214" s="49"/>
      <c r="IH214" s="49"/>
      <c r="II214" s="49"/>
      <c r="IJ214" s="49"/>
      <c r="IK214" s="49"/>
      <c r="IL214" s="49"/>
      <c r="IM214" s="49"/>
      <c r="IN214" s="49"/>
      <c r="IO214" s="49"/>
      <c r="IP214" s="49"/>
      <c r="IQ214" s="49"/>
      <c r="IR214" s="49"/>
      <c r="IS214" s="49"/>
      <c r="IT214" s="49"/>
      <c r="IU214" s="49"/>
      <c r="IV214" s="49"/>
    </row>
    <row r="215" spans="232:256">
      <c r="HX215" s="49"/>
      <c r="HY215" s="49"/>
      <c r="HZ215" s="49"/>
      <c r="IA215" s="49"/>
      <c r="IB215" s="49"/>
      <c r="IC215" s="49"/>
      <c r="ID215" s="49"/>
      <c r="IE215" s="49"/>
      <c r="IF215" s="49"/>
      <c r="IG215" s="49"/>
      <c r="IH215" s="49"/>
      <c r="II215" s="49"/>
      <c r="IJ215" s="49"/>
      <c r="IK215" s="49"/>
      <c r="IL215" s="49"/>
      <c r="IM215" s="49"/>
      <c r="IN215" s="49"/>
      <c r="IO215" s="49"/>
      <c r="IP215" s="49"/>
      <c r="IQ215" s="49"/>
      <c r="IR215" s="49"/>
      <c r="IS215" s="49"/>
      <c r="IT215" s="49"/>
      <c r="IU215" s="49"/>
      <c r="IV215" s="49"/>
    </row>
    <row r="216" spans="232:256">
      <c r="HX216" s="49"/>
      <c r="HY216" s="49"/>
      <c r="HZ216" s="49"/>
      <c r="IA216" s="49"/>
      <c r="IB216" s="49"/>
      <c r="IC216" s="49"/>
      <c r="ID216" s="49"/>
      <c r="IE216" s="49"/>
      <c r="IF216" s="49"/>
      <c r="IG216" s="49"/>
      <c r="IH216" s="49"/>
      <c r="II216" s="49"/>
      <c r="IJ216" s="49"/>
      <c r="IK216" s="49"/>
      <c r="IL216" s="49"/>
      <c r="IM216" s="49"/>
      <c r="IN216" s="49"/>
      <c r="IO216" s="49"/>
      <c r="IP216" s="49"/>
      <c r="IQ216" s="49"/>
      <c r="IR216" s="49"/>
      <c r="IS216" s="49"/>
      <c r="IT216" s="49"/>
      <c r="IU216" s="49"/>
      <c r="IV216" s="49"/>
    </row>
    <row r="217" spans="232:256">
      <c r="HX217" s="49"/>
      <c r="HY217" s="49"/>
      <c r="HZ217" s="49"/>
      <c r="IA217" s="49"/>
      <c r="IB217" s="49"/>
      <c r="IC217" s="49"/>
      <c r="ID217" s="49"/>
      <c r="IE217" s="49"/>
      <c r="IF217" s="49"/>
      <c r="IG217" s="49"/>
      <c r="IH217" s="49"/>
      <c r="II217" s="49"/>
      <c r="IJ217" s="49"/>
      <c r="IK217" s="49"/>
      <c r="IL217" s="49"/>
      <c r="IM217" s="49"/>
      <c r="IN217" s="49"/>
      <c r="IO217" s="49"/>
      <c r="IP217" s="49"/>
      <c r="IQ217" s="49"/>
      <c r="IR217" s="49"/>
      <c r="IS217" s="49"/>
      <c r="IT217" s="49"/>
      <c r="IU217" s="49"/>
      <c r="IV217" s="49"/>
    </row>
    <row r="218" spans="232:256">
      <c r="HX218" s="49"/>
      <c r="HY218" s="49"/>
      <c r="HZ218" s="49"/>
      <c r="IA218" s="49"/>
      <c r="IB218" s="49"/>
      <c r="IC218" s="49"/>
      <c r="ID218" s="49"/>
      <c r="IE218" s="49"/>
      <c r="IF218" s="49"/>
      <c r="IG218" s="49"/>
      <c r="IH218" s="49"/>
      <c r="II218" s="49"/>
      <c r="IJ218" s="49"/>
      <c r="IK218" s="49"/>
      <c r="IL218" s="49"/>
      <c r="IM218" s="49"/>
      <c r="IN218" s="49"/>
      <c r="IO218" s="49"/>
      <c r="IP218" s="49"/>
      <c r="IQ218" s="49"/>
      <c r="IR218" s="49"/>
      <c r="IS218" s="49"/>
      <c r="IT218" s="49"/>
      <c r="IU218" s="49"/>
      <c r="IV218" s="49"/>
    </row>
    <row r="219" spans="232:256">
      <c r="HX219" s="49"/>
      <c r="HY219" s="49"/>
      <c r="HZ219" s="49"/>
      <c r="IA219" s="49"/>
      <c r="IB219" s="49"/>
      <c r="IC219" s="49"/>
      <c r="ID219" s="49"/>
      <c r="IE219" s="49"/>
      <c r="IF219" s="49"/>
      <c r="IG219" s="49"/>
      <c r="IH219" s="49"/>
      <c r="II219" s="49"/>
      <c r="IJ219" s="49"/>
      <c r="IK219" s="49"/>
      <c r="IL219" s="49"/>
      <c r="IM219" s="49"/>
      <c r="IN219" s="49"/>
      <c r="IO219" s="49"/>
      <c r="IP219" s="49"/>
      <c r="IQ219" s="49"/>
      <c r="IR219" s="49"/>
      <c r="IS219" s="49"/>
      <c r="IT219" s="49"/>
      <c r="IU219" s="49"/>
      <c r="IV219" s="49"/>
    </row>
    <row r="220" spans="232:256">
      <c r="HX220" s="49"/>
      <c r="HY220" s="49"/>
      <c r="HZ220" s="49"/>
      <c r="IA220" s="49"/>
      <c r="IB220" s="49"/>
      <c r="IC220" s="49"/>
      <c r="ID220" s="49"/>
      <c r="IE220" s="49"/>
      <c r="IF220" s="49"/>
      <c r="IG220" s="49"/>
      <c r="IH220" s="49"/>
      <c r="II220" s="49"/>
      <c r="IJ220" s="49"/>
      <c r="IK220" s="49"/>
      <c r="IL220" s="49"/>
      <c r="IM220" s="49"/>
      <c r="IN220" s="49"/>
      <c r="IO220" s="49"/>
      <c r="IP220" s="49"/>
      <c r="IQ220" s="49"/>
      <c r="IR220" s="49"/>
      <c r="IS220" s="49"/>
      <c r="IT220" s="49"/>
      <c r="IU220" s="49"/>
      <c r="IV220" s="49"/>
    </row>
    <row r="221" spans="232:256">
      <c r="HX221" s="49"/>
      <c r="HY221" s="49"/>
      <c r="HZ221" s="49"/>
      <c r="IA221" s="49"/>
      <c r="IB221" s="49"/>
      <c r="IC221" s="49"/>
      <c r="ID221" s="49"/>
      <c r="IE221" s="49"/>
      <c r="IF221" s="49"/>
      <c r="IG221" s="49"/>
      <c r="IH221" s="49"/>
      <c r="II221" s="49"/>
      <c r="IJ221" s="49"/>
      <c r="IK221" s="49"/>
      <c r="IL221" s="49"/>
      <c r="IM221" s="49"/>
      <c r="IN221" s="49"/>
      <c r="IO221" s="49"/>
      <c r="IP221" s="49"/>
      <c r="IQ221" s="49"/>
      <c r="IR221" s="49"/>
      <c r="IS221" s="49"/>
      <c r="IT221" s="49"/>
      <c r="IU221" s="49"/>
      <c r="IV221" s="49"/>
    </row>
    <row r="222" spans="232:256">
      <c r="HX222" s="49"/>
      <c r="HY222" s="49"/>
      <c r="HZ222" s="49"/>
      <c r="IA222" s="49"/>
      <c r="IB222" s="49"/>
      <c r="IC222" s="49"/>
      <c r="ID222" s="49"/>
      <c r="IE222" s="49"/>
      <c r="IF222" s="49"/>
      <c r="IG222" s="49"/>
      <c r="IH222" s="49"/>
      <c r="II222" s="49"/>
      <c r="IJ222" s="49"/>
      <c r="IK222" s="49"/>
      <c r="IL222" s="49"/>
      <c r="IM222" s="49"/>
      <c r="IN222" s="49"/>
      <c r="IO222" s="49"/>
      <c r="IP222" s="49"/>
      <c r="IQ222" s="49"/>
      <c r="IR222" s="49"/>
      <c r="IS222" s="49"/>
      <c r="IT222" s="49"/>
      <c r="IU222" s="49"/>
      <c r="IV222" s="49"/>
    </row>
    <row r="223" spans="232:256">
      <c r="HX223" s="49"/>
      <c r="HY223" s="49"/>
      <c r="HZ223" s="49"/>
      <c r="IA223" s="49"/>
      <c r="IB223" s="49"/>
      <c r="IC223" s="49"/>
      <c r="ID223" s="49"/>
      <c r="IE223" s="49"/>
      <c r="IF223" s="49"/>
      <c r="IG223" s="49"/>
      <c r="IH223" s="49"/>
      <c r="II223" s="49"/>
      <c r="IJ223" s="49"/>
      <c r="IK223" s="49"/>
      <c r="IL223" s="49"/>
      <c r="IM223" s="49"/>
      <c r="IN223" s="49"/>
      <c r="IO223" s="49"/>
      <c r="IP223" s="49"/>
      <c r="IQ223" s="49"/>
      <c r="IR223" s="49"/>
      <c r="IS223" s="49"/>
      <c r="IT223" s="49"/>
      <c r="IU223" s="49"/>
      <c r="IV223" s="49"/>
    </row>
    <row r="224" spans="232:256">
      <c r="HX224" s="49"/>
      <c r="HY224" s="49"/>
      <c r="HZ224" s="49"/>
      <c r="IA224" s="49"/>
      <c r="IB224" s="49"/>
      <c r="IC224" s="49"/>
      <c r="ID224" s="49"/>
      <c r="IE224" s="49"/>
      <c r="IF224" s="49"/>
      <c r="IG224" s="49"/>
      <c r="IH224" s="49"/>
      <c r="II224" s="49"/>
      <c r="IJ224" s="49"/>
      <c r="IK224" s="49"/>
      <c r="IL224" s="49"/>
      <c r="IM224" s="49"/>
      <c r="IN224" s="49"/>
      <c r="IO224" s="49"/>
      <c r="IP224" s="49"/>
      <c r="IQ224" s="49"/>
      <c r="IR224" s="49"/>
      <c r="IS224" s="49"/>
      <c r="IT224" s="49"/>
      <c r="IU224" s="49"/>
      <c r="IV224" s="49"/>
    </row>
    <row r="225" spans="232:256">
      <c r="HX225" s="49"/>
      <c r="HY225" s="49"/>
      <c r="HZ225" s="49"/>
      <c r="IA225" s="49"/>
      <c r="IB225" s="49"/>
      <c r="IC225" s="49"/>
      <c r="ID225" s="49"/>
      <c r="IE225" s="49"/>
      <c r="IF225" s="49"/>
      <c r="IG225" s="49"/>
      <c r="IH225" s="49"/>
      <c r="II225" s="49"/>
      <c r="IJ225" s="49"/>
      <c r="IK225" s="49"/>
      <c r="IL225" s="49"/>
      <c r="IM225" s="49"/>
      <c r="IN225" s="49"/>
      <c r="IO225" s="49"/>
      <c r="IP225" s="49"/>
      <c r="IQ225" s="49"/>
      <c r="IR225" s="49"/>
      <c r="IS225" s="49"/>
      <c r="IT225" s="49"/>
      <c r="IU225" s="49"/>
      <c r="IV225" s="49"/>
    </row>
    <row r="226" spans="232:256">
      <c r="HX226" s="49"/>
      <c r="HY226" s="49"/>
      <c r="HZ226" s="49"/>
      <c r="IA226" s="49"/>
      <c r="IB226" s="49"/>
      <c r="IC226" s="49"/>
      <c r="ID226" s="49"/>
      <c r="IE226" s="49"/>
      <c r="IF226" s="49"/>
      <c r="IG226" s="49"/>
      <c r="IH226" s="49"/>
      <c r="II226" s="49"/>
      <c r="IJ226" s="49"/>
      <c r="IK226" s="49"/>
      <c r="IL226" s="49"/>
      <c r="IM226" s="49"/>
      <c r="IN226" s="49"/>
      <c r="IO226" s="49"/>
      <c r="IP226" s="49"/>
      <c r="IQ226" s="49"/>
      <c r="IR226" s="49"/>
      <c r="IS226" s="49"/>
      <c r="IT226" s="49"/>
      <c r="IU226" s="49"/>
      <c r="IV226" s="49"/>
    </row>
    <row r="227" spans="232:256">
      <c r="HX227" s="49"/>
      <c r="HY227" s="49"/>
      <c r="HZ227" s="49"/>
      <c r="IA227" s="49"/>
      <c r="IB227" s="49"/>
      <c r="IC227" s="49"/>
      <c r="ID227" s="49"/>
      <c r="IE227" s="49"/>
      <c r="IF227" s="49"/>
      <c r="IG227" s="49"/>
      <c r="IH227" s="49"/>
      <c r="II227" s="49"/>
      <c r="IJ227" s="49"/>
      <c r="IK227" s="49"/>
      <c r="IL227" s="49"/>
      <c r="IM227" s="49"/>
      <c r="IN227" s="49"/>
      <c r="IO227" s="49"/>
      <c r="IP227" s="49"/>
      <c r="IQ227" s="49"/>
      <c r="IR227" s="49"/>
      <c r="IS227" s="49"/>
      <c r="IT227" s="49"/>
      <c r="IU227" s="49"/>
      <c r="IV227" s="49"/>
    </row>
    <row r="228" spans="232:256">
      <c r="HX228" s="49"/>
      <c r="HY228" s="49"/>
      <c r="HZ228" s="49"/>
      <c r="IA228" s="49"/>
      <c r="IB228" s="49"/>
      <c r="IC228" s="49"/>
      <c r="ID228" s="49"/>
      <c r="IE228" s="49"/>
      <c r="IF228" s="49"/>
      <c r="IG228" s="49"/>
      <c r="IH228" s="49"/>
      <c r="II228" s="49"/>
      <c r="IJ228" s="49"/>
      <c r="IK228" s="49"/>
      <c r="IL228" s="49"/>
      <c r="IM228" s="49"/>
      <c r="IN228" s="49"/>
      <c r="IO228" s="49"/>
      <c r="IP228" s="49"/>
      <c r="IQ228" s="49"/>
      <c r="IR228" s="49"/>
      <c r="IS228" s="49"/>
      <c r="IT228" s="49"/>
      <c r="IU228" s="49"/>
      <c r="IV228" s="49"/>
    </row>
    <row r="229" spans="232:256">
      <c r="HX229" s="49"/>
      <c r="HY229" s="49"/>
      <c r="HZ229" s="49"/>
      <c r="IA229" s="49"/>
      <c r="IB229" s="49"/>
      <c r="IC229" s="49"/>
      <c r="ID229" s="49"/>
      <c r="IE229" s="49"/>
      <c r="IF229" s="49"/>
      <c r="IG229" s="49"/>
      <c r="IH229" s="49"/>
      <c r="II229" s="49"/>
      <c r="IJ229" s="49"/>
      <c r="IK229" s="49"/>
      <c r="IL229" s="49"/>
      <c r="IM229" s="49"/>
      <c r="IN229" s="49"/>
      <c r="IO229" s="49"/>
      <c r="IP229" s="49"/>
      <c r="IQ229" s="49"/>
      <c r="IR229" s="49"/>
      <c r="IS229" s="49"/>
      <c r="IT229" s="49"/>
      <c r="IU229" s="49"/>
      <c r="IV229" s="49"/>
    </row>
    <row r="230" spans="232:256">
      <c r="HX230" s="49"/>
      <c r="HY230" s="49"/>
      <c r="HZ230" s="49"/>
      <c r="IA230" s="49"/>
      <c r="IB230" s="49"/>
      <c r="IC230" s="49"/>
      <c r="ID230" s="49"/>
      <c r="IE230" s="49"/>
      <c r="IF230" s="49"/>
      <c r="IG230" s="49"/>
      <c r="IH230" s="49"/>
      <c r="II230" s="49"/>
      <c r="IJ230" s="49"/>
      <c r="IK230" s="49"/>
      <c r="IL230" s="49"/>
      <c r="IM230" s="49"/>
      <c r="IN230" s="49"/>
      <c r="IO230" s="49"/>
      <c r="IP230" s="49"/>
      <c r="IQ230" s="49"/>
      <c r="IR230" s="49"/>
      <c r="IS230" s="49"/>
      <c r="IT230" s="49"/>
      <c r="IU230" s="49"/>
      <c r="IV230" s="49"/>
    </row>
    <row r="231" spans="232:256">
      <c r="HX231" s="49"/>
      <c r="HY231" s="49"/>
      <c r="HZ231" s="49"/>
      <c r="IA231" s="49"/>
      <c r="IB231" s="49"/>
      <c r="IC231" s="49"/>
      <c r="ID231" s="49"/>
      <c r="IE231" s="49"/>
      <c r="IF231" s="49"/>
      <c r="IG231" s="49"/>
      <c r="IH231" s="49"/>
      <c r="II231" s="49"/>
      <c r="IJ231" s="49"/>
      <c r="IK231" s="49"/>
      <c r="IL231" s="49"/>
      <c r="IM231" s="49"/>
      <c r="IN231" s="49"/>
      <c r="IO231" s="49"/>
      <c r="IP231" s="49"/>
      <c r="IQ231" s="49"/>
      <c r="IR231" s="49"/>
      <c r="IS231" s="49"/>
      <c r="IT231" s="49"/>
      <c r="IU231" s="49"/>
      <c r="IV231" s="49"/>
    </row>
    <row r="232" spans="232:256">
      <c r="HX232" s="49"/>
      <c r="HY232" s="49"/>
      <c r="HZ232" s="49"/>
      <c r="IA232" s="49"/>
      <c r="IB232" s="49"/>
      <c r="IC232" s="49"/>
      <c r="ID232" s="49"/>
      <c r="IE232" s="49"/>
      <c r="IF232" s="49"/>
      <c r="IG232" s="49"/>
      <c r="IH232" s="49"/>
      <c r="II232" s="49"/>
      <c r="IJ232" s="49"/>
      <c r="IK232" s="49"/>
      <c r="IL232" s="49"/>
      <c r="IM232" s="49"/>
      <c r="IN232" s="49"/>
      <c r="IO232" s="49"/>
      <c r="IP232" s="49"/>
      <c r="IQ232" s="49"/>
      <c r="IR232" s="49"/>
      <c r="IS232" s="49"/>
      <c r="IT232" s="49"/>
      <c r="IU232" s="49"/>
      <c r="IV232" s="49"/>
    </row>
    <row r="233" spans="232:256">
      <c r="HX233" s="49"/>
      <c r="HY233" s="49"/>
      <c r="HZ233" s="49"/>
      <c r="IA233" s="49"/>
      <c r="IB233" s="49"/>
      <c r="IC233" s="49"/>
      <c r="ID233" s="49"/>
      <c r="IE233" s="49"/>
      <c r="IF233" s="49"/>
      <c r="IG233" s="49"/>
      <c r="IH233" s="49"/>
      <c r="II233" s="49"/>
      <c r="IJ233" s="49"/>
      <c r="IK233" s="49"/>
      <c r="IL233" s="49"/>
      <c r="IM233" s="49"/>
      <c r="IN233" s="49"/>
      <c r="IO233" s="49"/>
      <c r="IP233" s="49"/>
      <c r="IQ233" s="49"/>
      <c r="IR233" s="49"/>
      <c r="IS233" s="49"/>
      <c r="IT233" s="49"/>
      <c r="IU233" s="49"/>
      <c r="IV233" s="49"/>
    </row>
    <row r="234" spans="232:256">
      <c r="HX234" s="49"/>
      <c r="HY234" s="49"/>
      <c r="HZ234" s="49"/>
      <c r="IA234" s="49"/>
      <c r="IB234" s="49"/>
      <c r="IC234" s="49"/>
      <c r="ID234" s="49"/>
      <c r="IE234" s="49"/>
      <c r="IF234" s="49"/>
      <c r="IG234" s="49"/>
      <c r="IH234" s="49"/>
      <c r="II234" s="49"/>
      <c r="IJ234" s="49"/>
      <c r="IK234" s="49"/>
      <c r="IL234" s="49"/>
      <c r="IM234" s="49"/>
      <c r="IN234" s="49"/>
      <c r="IO234" s="49"/>
      <c r="IP234" s="49"/>
      <c r="IQ234" s="49"/>
      <c r="IR234" s="49"/>
      <c r="IS234" s="49"/>
      <c r="IT234" s="49"/>
      <c r="IU234" s="49"/>
      <c r="IV234" s="49"/>
    </row>
    <row r="235" spans="232:256">
      <c r="HX235" s="49"/>
      <c r="HY235" s="49"/>
      <c r="HZ235" s="49"/>
      <c r="IA235" s="49"/>
      <c r="IB235" s="49"/>
      <c r="IC235" s="49"/>
      <c r="ID235" s="49"/>
      <c r="IE235" s="49"/>
      <c r="IF235" s="49"/>
      <c r="IG235" s="49"/>
      <c r="IH235" s="49"/>
      <c r="II235" s="49"/>
      <c r="IJ235" s="49"/>
      <c r="IK235" s="49"/>
      <c r="IL235" s="49"/>
      <c r="IM235" s="49"/>
      <c r="IN235" s="49"/>
      <c r="IO235" s="49"/>
      <c r="IP235" s="49"/>
      <c r="IQ235" s="49"/>
      <c r="IR235" s="49"/>
      <c r="IS235" s="49"/>
      <c r="IT235" s="49"/>
      <c r="IU235" s="49"/>
      <c r="IV235" s="49"/>
    </row>
    <row r="236" spans="232:256">
      <c r="HX236" s="49"/>
      <c r="HY236" s="49"/>
      <c r="HZ236" s="49"/>
      <c r="IA236" s="49"/>
      <c r="IB236" s="49"/>
      <c r="IC236" s="49"/>
      <c r="ID236" s="49"/>
      <c r="IE236" s="49"/>
      <c r="IF236" s="49"/>
      <c r="IG236" s="49"/>
      <c r="IH236" s="49"/>
      <c r="II236" s="49"/>
      <c r="IJ236" s="49"/>
      <c r="IK236" s="49"/>
      <c r="IL236" s="49"/>
      <c r="IM236" s="49"/>
      <c r="IN236" s="49"/>
      <c r="IO236" s="49"/>
      <c r="IP236" s="49"/>
      <c r="IQ236" s="49"/>
      <c r="IR236" s="49"/>
      <c r="IS236" s="49"/>
      <c r="IT236" s="49"/>
      <c r="IU236" s="49"/>
      <c r="IV236" s="49"/>
    </row>
    <row r="237" spans="232:256">
      <c r="HX237" s="49"/>
      <c r="HY237" s="49"/>
      <c r="HZ237" s="49"/>
      <c r="IA237" s="49"/>
      <c r="IB237" s="49"/>
      <c r="IC237" s="49"/>
      <c r="ID237" s="49"/>
      <c r="IE237" s="49"/>
      <c r="IF237" s="49"/>
      <c r="IG237" s="49"/>
      <c r="IH237" s="49"/>
      <c r="II237" s="49"/>
      <c r="IJ237" s="49"/>
      <c r="IK237" s="49"/>
      <c r="IL237" s="49"/>
      <c r="IM237" s="49"/>
      <c r="IN237" s="49"/>
      <c r="IO237" s="49"/>
      <c r="IP237" s="49"/>
      <c r="IQ237" s="49"/>
      <c r="IR237" s="49"/>
      <c r="IS237" s="49"/>
      <c r="IT237" s="49"/>
      <c r="IU237" s="49"/>
      <c r="IV237" s="49"/>
    </row>
    <row r="238" spans="232:256">
      <c r="HX238" s="49"/>
      <c r="HY238" s="49"/>
      <c r="HZ238" s="49"/>
      <c r="IA238" s="49"/>
      <c r="IB238" s="49"/>
      <c r="IC238" s="49"/>
      <c r="ID238" s="49"/>
      <c r="IE238" s="49"/>
      <c r="IF238" s="49"/>
      <c r="IG238" s="49"/>
      <c r="IH238" s="49"/>
      <c r="II238" s="49"/>
      <c r="IJ238" s="49"/>
      <c r="IK238" s="49"/>
      <c r="IL238" s="49"/>
      <c r="IM238" s="49"/>
      <c r="IN238" s="49"/>
      <c r="IO238" s="49"/>
      <c r="IP238" s="49"/>
      <c r="IQ238" s="49"/>
      <c r="IR238" s="49"/>
      <c r="IS238" s="49"/>
      <c r="IT238" s="49"/>
      <c r="IU238" s="49"/>
      <c r="IV238" s="49"/>
    </row>
    <row r="239" spans="232:256">
      <c r="HX239" s="49"/>
      <c r="HY239" s="49"/>
      <c r="HZ239" s="49"/>
      <c r="IA239" s="49"/>
      <c r="IB239" s="49"/>
      <c r="IC239" s="49"/>
      <c r="ID239" s="49"/>
      <c r="IE239" s="49"/>
      <c r="IF239" s="49"/>
      <c r="IG239" s="49"/>
      <c r="IH239" s="49"/>
      <c r="II239" s="49"/>
      <c r="IJ239" s="49"/>
      <c r="IK239" s="49"/>
      <c r="IL239" s="49"/>
      <c r="IM239" s="49"/>
      <c r="IN239" s="49"/>
      <c r="IO239" s="49"/>
      <c r="IP239" s="49"/>
      <c r="IQ239" s="49"/>
      <c r="IR239" s="49"/>
      <c r="IS239" s="49"/>
      <c r="IT239" s="49"/>
      <c r="IU239" s="49"/>
      <c r="IV239" s="49"/>
    </row>
    <row r="240" spans="232:256">
      <c r="HX240" s="49"/>
      <c r="HY240" s="49"/>
      <c r="HZ240" s="49"/>
      <c r="IA240" s="49"/>
      <c r="IB240" s="49"/>
      <c r="IC240" s="49"/>
      <c r="ID240" s="49"/>
      <c r="IE240" s="49"/>
      <c r="IF240" s="49"/>
      <c r="IG240" s="49"/>
      <c r="IH240" s="49"/>
      <c r="II240" s="49"/>
      <c r="IJ240" s="49"/>
      <c r="IK240" s="49"/>
      <c r="IL240" s="49"/>
      <c r="IM240" s="49"/>
      <c r="IN240" s="49"/>
      <c r="IO240" s="49"/>
      <c r="IP240" s="49"/>
      <c r="IQ240" s="49"/>
      <c r="IR240" s="49"/>
      <c r="IS240" s="49"/>
      <c r="IT240" s="49"/>
      <c r="IU240" s="49"/>
      <c r="IV240" s="49"/>
    </row>
    <row r="241" spans="232:256">
      <c r="HX241" s="49"/>
      <c r="HY241" s="49"/>
      <c r="HZ241" s="49"/>
      <c r="IA241" s="49"/>
      <c r="IB241" s="49"/>
      <c r="IC241" s="49"/>
      <c r="ID241" s="49"/>
      <c r="IE241" s="49"/>
      <c r="IF241" s="49"/>
      <c r="IG241" s="49"/>
      <c r="IH241" s="49"/>
      <c r="II241" s="49"/>
      <c r="IJ241" s="49"/>
      <c r="IK241" s="49"/>
      <c r="IL241" s="49"/>
      <c r="IM241" s="49"/>
      <c r="IN241" s="49"/>
      <c r="IO241" s="49"/>
      <c r="IP241" s="49"/>
      <c r="IQ241" s="49"/>
      <c r="IR241" s="49"/>
      <c r="IS241" s="49"/>
      <c r="IT241" s="49"/>
      <c r="IU241" s="49"/>
      <c r="IV241" s="49"/>
    </row>
    <row r="242" spans="232:256">
      <c r="HX242" s="49"/>
      <c r="HY242" s="49"/>
      <c r="HZ242" s="49"/>
      <c r="IA242" s="49"/>
      <c r="IB242" s="49"/>
      <c r="IC242" s="49"/>
      <c r="ID242" s="49"/>
      <c r="IE242" s="49"/>
      <c r="IF242" s="49"/>
      <c r="IG242" s="49"/>
      <c r="IH242" s="49"/>
      <c r="II242" s="49"/>
      <c r="IJ242" s="49"/>
      <c r="IK242" s="49"/>
      <c r="IL242" s="49"/>
      <c r="IM242" s="49"/>
      <c r="IN242" s="49"/>
      <c r="IO242" s="49"/>
      <c r="IP242" s="49"/>
      <c r="IQ242" s="49"/>
      <c r="IR242" s="49"/>
      <c r="IS242" s="49"/>
      <c r="IT242" s="49"/>
      <c r="IU242" s="49"/>
      <c r="IV242" s="49"/>
    </row>
    <row r="243" spans="232:256">
      <c r="HX243" s="49"/>
      <c r="HY243" s="49"/>
      <c r="HZ243" s="49"/>
      <c r="IA243" s="49"/>
      <c r="IB243" s="49"/>
      <c r="IC243" s="49"/>
      <c r="ID243" s="49"/>
      <c r="IE243" s="49"/>
      <c r="IF243" s="49"/>
      <c r="IG243" s="49"/>
      <c r="IH243" s="49"/>
      <c r="II243" s="49"/>
      <c r="IJ243" s="49"/>
      <c r="IK243" s="49"/>
      <c r="IL243" s="49"/>
      <c r="IM243" s="49"/>
      <c r="IN243" s="49"/>
      <c r="IO243" s="49"/>
      <c r="IP243" s="49"/>
      <c r="IQ243" s="49"/>
      <c r="IR243" s="49"/>
      <c r="IS243" s="49"/>
      <c r="IT243" s="49"/>
      <c r="IU243" s="49"/>
      <c r="IV243" s="49"/>
    </row>
    <row r="244" spans="232:256">
      <c r="HX244" s="49"/>
      <c r="HY244" s="49"/>
      <c r="HZ244" s="49"/>
      <c r="IA244" s="49"/>
      <c r="IB244" s="49"/>
      <c r="IC244" s="49"/>
      <c r="ID244" s="49"/>
      <c r="IE244" s="49"/>
      <c r="IF244" s="49"/>
      <c r="IG244" s="49"/>
      <c r="IH244" s="49"/>
      <c r="II244" s="49"/>
      <c r="IJ244" s="49"/>
      <c r="IK244" s="49"/>
      <c r="IL244" s="49"/>
      <c r="IM244" s="49"/>
      <c r="IN244" s="49"/>
      <c r="IO244" s="49"/>
      <c r="IP244" s="49"/>
      <c r="IQ244" s="49"/>
      <c r="IR244" s="49"/>
      <c r="IS244" s="49"/>
      <c r="IT244" s="49"/>
      <c r="IU244" s="49"/>
      <c r="IV244" s="49"/>
    </row>
    <row r="245" spans="232:256">
      <c r="HX245" s="49"/>
      <c r="HY245" s="49"/>
      <c r="HZ245" s="49"/>
      <c r="IA245" s="49"/>
      <c r="IB245" s="49"/>
      <c r="IC245" s="49"/>
      <c r="ID245" s="49"/>
      <c r="IE245" s="49"/>
      <c r="IF245" s="49"/>
      <c r="IG245" s="49"/>
      <c r="IH245" s="49"/>
      <c r="II245" s="49"/>
      <c r="IJ245" s="49"/>
      <c r="IK245" s="49"/>
      <c r="IL245" s="49"/>
      <c r="IM245" s="49"/>
      <c r="IN245" s="49"/>
      <c r="IO245" s="49"/>
      <c r="IP245" s="49"/>
      <c r="IQ245" s="49"/>
      <c r="IR245" s="49"/>
      <c r="IS245" s="49"/>
      <c r="IT245" s="49"/>
      <c r="IU245" s="49"/>
      <c r="IV245" s="49"/>
    </row>
    <row r="246" spans="232:256">
      <c r="HX246" s="49"/>
      <c r="HY246" s="49"/>
      <c r="HZ246" s="49"/>
      <c r="IA246" s="49"/>
      <c r="IB246" s="49"/>
      <c r="IC246" s="49"/>
      <c r="ID246" s="49"/>
      <c r="IE246" s="49"/>
      <c r="IF246" s="49"/>
      <c r="IG246" s="49"/>
      <c r="IH246" s="49"/>
      <c r="II246" s="49"/>
      <c r="IJ246" s="49"/>
      <c r="IK246" s="49"/>
      <c r="IL246" s="49"/>
      <c r="IM246" s="49"/>
      <c r="IN246" s="49"/>
      <c r="IO246" s="49"/>
      <c r="IP246" s="49"/>
      <c r="IQ246" s="49"/>
      <c r="IR246" s="49"/>
      <c r="IS246" s="49"/>
      <c r="IT246" s="49"/>
      <c r="IU246" s="49"/>
      <c r="IV246" s="49"/>
    </row>
    <row r="247" spans="232:256">
      <c r="HX247" s="49"/>
      <c r="HY247" s="49"/>
      <c r="HZ247" s="49"/>
      <c r="IA247" s="49"/>
      <c r="IB247" s="49"/>
      <c r="IC247" s="49"/>
      <c r="ID247" s="49"/>
      <c r="IE247" s="49"/>
      <c r="IF247" s="49"/>
      <c r="IG247" s="49"/>
      <c r="IH247" s="49"/>
      <c r="II247" s="49"/>
      <c r="IJ247" s="49"/>
      <c r="IK247" s="49"/>
      <c r="IL247" s="49"/>
      <c r="IM247" s="49"/>
      <c r="IN247" s="49"/>
      <c r="IO247" s="49"/>
      <c r="IP247" s="49"/>
      <c r="IQ247" s="49"/>
      <c r="IR247" s="49"/>
      <c r="IS247" s="49"/>
      <c r="IT247" s="49"/>
      <c r="IU247" s="49"/>
      <c r="IV247" s="49"/>
    </row>
    <row r="248" spans="232:256">
      <c r="HX248" s="49"/>
      <c r="HY248" s="49"/>
      <c r="HZ248" s="49"/>
      <c r="IA248" s="49"/>
      <c r="IB248" s="49"/>
      <c r="IC248" s="49"/>
      <c r="ID248" s="49"/>
      <c r="IE248" s="49"/>
      <c r="IF248" s="49"/>
      <c r="IG248" s="49"/>
      <c r="IH248" s="49"/>
      <c r="II248" s="49"/>
      <c r="IJ248" s="49"/>
      <c r="IK248" s="49"/>
      <c r="IL248" s="49"/>
      <c r="IM248" s="49"/>
      <c r="IN248" s="49"/>
      <c r="IO248" s="49"/>
      <c r="IP248" s="49"/>
      <c r="IQ248" s="49"/>
      <c r="IR248" s="49"/>
      <c r="IS248" s="49"/>
      <c r="IT248" s="49"/>
      <c r="IU248" s="49"/>
      <c r="IV248" s="49"/>
    </row>
    <row r="249" spans="232:256">
      <c r="HX249" s="49"/>
      <c r="HY249" s="49"/>
      <c r="HZ249" s="49"/>
      <c r="IA249" s="49"/>
      <c r="IB249" s="49"/>
      <c r="IC249" s="49"/>
      <c r="ID249" s="49"/>
      <c r="IE249" s="49"/>
      <c r="IF249" s="49"/>
      <c r="IG249" s="49"/>
      <c r="IH249" s="49"/>
      <c r="II249" s="49"/>
      <c r="IJ249" s="49"/>
      <c r="IK249" s="49"/>
      <c r="IL249" s="49"/>
      <c r="IM249" s="49"/>
      <c r="IN249" s="49"/>
      <c r="IO249" s="49"/>
      <c r="IP249" s="49"/>
      <c r="IQ249" s="49"/>
      <c r="IR249" s="49"/>
      <c r="IS249" s="49"/>
      <c r="IT249" s="49"/>
      <c r="IU249" s="49"/>
      <c r="IV249" s="49"/>
    </row>
    <row r="250" spans="232:256">
      <c r="HX250" s="49"/>
      <c r="HY250" s="49"/>
      <c r="HZ250" s="49"/>
      <c r="IA250" s="49"/>
      <c r="IB250" s="49"/>
      <c r="IC250" s="49"/>
      <c r="ID250" s="49"/>
      <c r="IE250" s="49"/>
      <c r="IF250" s="49"/>
      <c r="IG250" s="49"/>
      <c r="IH250" s="49"/>
      <c r="II250" s="49"/>
      <c r="IJ250" s="49"/>
      <c r="IK250" s="49"/>
      <c r="IL250" s="49"/>
      <c r="IM250" s="49"/>
      <c r="IN250" s="49"/>
      <c r="IO250" s="49"/>
      <c r="IP250" s="49"/>
      <c r="IQ250" s="49"/>
      <c r="IR250" s="49"/>
      <c r="IS250" s="49"/>
      <c r="IT250" s="49"/>
      <c r="IU250" s="49"/>
      <c r="IV250" s="49"/>
    </row>
    <row r="251" spans="232:256">
      <c r="HX251" s="49"/>
      <c r="HY251" s="49"/>
      <c r="HZ251" s="49"/>
      <c r="IA251" s="49"/>
      <c r="IB251" s="49"/>
      <c r="IC251" s="49"/>
      <c r="ID251" s="49"/>
      <c r="IE251" s="49"/>
      <c r="IF251" s="49"/>
      <c r="IG251" s="49"/>
      <c r="IH251" s="49"/>
      <c r="II251" s="49"/>
      <c r="IJ251" s="49"/>
      <c r="IK251" s="49"/>
      <c r="IL251" s="49"/>
      <c r="IM251" s="49"/>
      <c r="IN251" s="49"/>
      <c r="IO251" s="49"/>
      <c r="IP251" s="49"/>
      <c r="IQ251" s="49"/>
      <c r="IR251" s="49"/>
      <c r="IS251" s="49"/>
      <c r="IT251" s="49"/>
      <c r="IU251" s="49"/>
      <c r="IV251" s="49"/>
    </row>
    <row r="252" spans="232:256">
      <c r="HX252" s="49"/>
      <c r="HY252" s="49"/>
      <c r="HZ252" s="49"/>
      <c r="IA252" s="49"/>
      <c r="IB252" s="49"/>
      <c r="IC252" s="49"/>
      <c r="ID252" s="49"/>
      <c r="IE252" s="49"/>
      <c r="IF252" s="49"/>
      <c r="IG252" s="49"/>
      <c r="IH252" s="49"/>
      <c r="II252" s="49"/>
      <c r="IJ252" s="49"/>
      <c r="IK252" s="49"/>
      <c r="IL252" s="49"/>
      <c r="IM252" s="49"/>
      <c r="IN252" s="49"/>
      <c r="IO252" s="49"/>
      <c r="IP252" s="49"/>
      <c r="IQ252" s="49"/>
      <c r="IR252" s="49"/>
      <c r="IS252" s="49"/>
      <c r="IT252" s="49"/>
      <c r="IU252" s="49"/>
      <c r="IV252" s="49"/>
    </row>
    <row r="253" spans="232:256">
      <c r="HX253" s="49"/>
      <c r="HY253" s="49"/>
      <c r="HZ253" s="49"/>
      <c r="IA253" s="49"/>
      <c r="IB253" s="49"/>
      <c r="IC253" s="49"/>
      <c r="ID253" s="49"/>
      <c r="IE253" s="49"/>
      <c r="IF253" s="49"/>
      <c r="IG253" s="49"/>
      <c r="IH253" s="49"/>
      <c r="II253" s="49"/>
      <c r="IJ253" s="49"/>
      <c r="IK253" s="49"/>
      <c r="IL253" s="49"/>
      <c r="IM253" s="49"/>
      <c r="IN253" s="49"/>
      <c r="IO253" s="49"/>
      <c r="IP253" s="49"/>
      <c r="IQ253" s="49"/>
      <c r="IR253" s="49"/>
      <c r="IS253" s="49"/>
      <c r="IT253" s="49"/>
      <c r="IU253" s="49"/>
      <c r="IV253" s="49"/>
    </row>
    <row r="254" spans="232:256">
      <c r="HX254" s="49"/>
      <c r="HY254" s="49"/>
      <c r="HZ254" s="49"/>
      <c r="IA254" s="49"/>
      <c r="IB254" s="49"/>
      <c r="IC254" s="49"/>
      <c r="ID254" s="49"/>
      <c r="IE254" s="49"/>
      <c r="IF254" s="49"/>
      <c r="IG254" s="49"/>
      <c r="IH254" s="49"/>
      <c r="II254" s="49"/>
      <c r="IJ254" s="49"/>
      <c r="IK254" s="49"/>
      <c r="IL254" s="49"/>
      <c r="IM254" s="49"/>
      <c r="IN254" s="49"/>
      <c r="IO254" s="49"/>
      <c r="IP254" s="49"/>
      <c r="IQ254" s="49"/>
      <c r="IR254" s="49"/>
      <c r="IS254" s="49"/>
      <c r="IT254" s="49"/>
      <c r="IU254" s="49"/>
      <c r="IV254" s="49"/>
    </row>
    <row r="255" spans="232:256">
      <c r="HX255" s="49"/>
      <c r="HY255" s="49"/>
      <c r="HZ255" s="49"/>
      <c r="IA255" s="49"/>
      <c r="IB255" s="49"/>
      <c r="IC255" s="49"/>
      <c r="ID255" s="49"/>
      <c r="IE255" s="49"/>
      <c r="IF255" s="49"/>
      <c r="IG255" s="49"/>
      <c r="IH255" s="49"/>
      <c r="II255" s="49"/>
      <c r="IJ255" s="49"/>
      <c r="IK255" s="49"/>
      <c r="IL255" s="49"/>
      <c r="IM255" s="49"/>
      <c r="IN255" s="49"/>
      <c r="IO255" s="49"/>
      <c r="IP255" s="49"/>
      <c r="IQ255" s="49"/>
      <c r="IR255" s="49"/>
      <c r="IS255" s="49"/>
      <c r="IT255" s="49"/>
      <c r="IU255" s="49"/>
      <c r="IV255" s="49"/>
    </row>
    <row r="256" spans="232:256">
      <c r="HX256" s="49"/>
      <c r="HY256" s="49"/>
      <c r="HZ256" s="49"/>
      <c r="IA256" s="49"/>
      <c r="IB256" s="49"/>
      <c r="IC256" s="49"/>
      <c r="ID256" s="49"/>
      <c r="IE256" s="49"/>
      <c r="IF256" s="49"/>
      <c r="IG256" s="49"/>
      <c r="IH256" s="49"/>
      <c r="II256" s="49"/>
      <c r="IJ256" s="49"/>
      <c r="IK256" s="49"/>
      <c r="IL256" s="49"/>
      <c r="IM256" s="49"/>
      <c r="IN256" s="49"/>
      <c r="IO256" s="49"/>
      <c r="IP256" s="49"/>
      <c r="IQ256" s="49"/>
      <c r="IR256" s="49"/>
      <c r="IS256" s="49"/>
      <c r="IT256" s="49"/>
      <c r="IU256" s="49"/>
      <c r="IV256" s="49"/>
    </row>
    <row r="257" spans="232:256">
      <c r="HX257" s="49"/>
      <c r="HY257" s="49"/>
      <c r="HZ257" s="49"/>
      <c r="IA257" s="49"/>
      <c r="IB257" s="49"/>
      <c r="IC257" s="49"/>
      <c r="ID257" s="49"/>
      <c r="IE257" s="49"/>
      <c r="IF257" s="49"/>
      <c r="IG257" s="49"/>
      <c r="IH257" s="49"/>
      <c r="II257" s="49"/>
      <c r="IJ257" s="49"/>
      <c r="IK257" s="49"/>
      <c r="IL257" s="49"/>
      <c r="IM257" s="49"/>
      <c r="IN257" s="49"/>
      <c r="IO257" s="49"/>
      <c r="IP257" s="49"/>
      <c r="IQ257" s="49"/>
      <c r="IR257" s="49"/>
      <c r="IS257" s="49"/>
      <c r="IT257" s="49"/>
      <c r="IU257" s="49"/>
      <c r="IV257" s="49"/>
    </row>
    <row r="258" spans="232:256">
      <c r="HX258" s="49"/>
      <c r="HY258" s="49"/>
      <c r="HZ258" s="49"/>
      <c r="IA258" s="49"/>
      <c r="IB258" s="49"/>
      <c r="IC258" s="49"/>
      <c r="ID258" s="49"/>
      <c r="IE258" s="49"/>
      <c r="IF258" s="49"/>
      <c r="IG258" s="49"/>
      <c r="IH258" s="49"/>
      <c r="II258" s="49"/>
      <c r="IJ258" s="49"/>
      <c r="IK258" s="49"/>
      <c r="IL258" s="49"/>
      <c r="IM258" s="49"/>
      <c r="IN258" s="49"/>
      <c r="IO258" s="49"/>
      <c r="IP258" s="49"/>
      <c r="IQ258" s="49"/>
      <c r="IR258" s="49"/>
      <c r="IS258" s="49"/>
      <c r="IT258" s="49"/>
      <c r="IU258" s="49"/>
      <c r="IV258" s="49"/>
    </row>
    <row r="259" spans="232:256">
      <c r="HX259" s="49"/>
      <c r="HY259" s="49"/>
      <c r="HZ259" s="49"/>
      <c r="IA259" s="49"/>
      <c r="IB259" s="49"/>
      <c r="IC259" s="49"/>
      <c r="ID259" s="49"/>
      <c r="IE259" s="49"/>
      <c r="IF259" s="49"/>
      <c r="IG259" s="49"/>
      <c r="IH259" s="49"/>
      <c r="II259" s="49"/>
      <c r="IJ259" s="49"/>
      <c r="IK259" s="49"/>
      <c r="IL259" s="49"/>
      <c r="IM259" s="49"/>
      <c r="IN259" s="49"/>
      <c r="IO259" s="49"/>
      <c r="IP259" s="49"/>
      <c r="IQ259" s="49"/>
      <c r="IR259" s="49"/>
      <c r="IS259" s="49"/>
      <c r="IT259" s="49"/>
      <c r="IU259" s="49"/>
      <c r="IV259" s="49"/>
    </row>
    <row r="260" spans="232:256">
      <c r="HX260" s="49"/>
      <c r="HY260" s="49"/>
      <c r="HZ260" s="49"/>
      <c r="IA260" s="49"/>
      <c r="IB260" s="49"/>
      <c r="IC260" s="49"/>
      <c r="ID260" s="49"/>
      <c r="IE260" s="49"/>
      <c r="IF260" s="49"/>
      <c r="IG260" s="49"/>
      <c r="IH260" s="49"/>
      <c r="II260" s="49"/>
      <c r="IJ260" s="49"/>
      <c r="IK260" s="49"/>
      <c r="IL260" s="49"/>
      <c r="IM260" s="49"/>
      <c r="IN260" s="49"/>
      <c r="IO260" s="49"/>
      <c r="IP260" s="49"/>
      <c r="IQ260" s="49"/>
      <c r="IR260" s="49"/>
      <c r="IS260" s="49"/>
      <c r="IT260" s="49"/>
      <c r="IU260" s="49"/>
      <c r="IV260" s="49"/>
    </row>
    <row r="261" spans="232:256">
      <c r="HX261" s="49"/>
      <c r="HY261" s="49"/>
      <c r="HZ261" s="49"/>
      <c r="IA261" s="49"/>
      <c r="IB261" s="49"/>
      <c r="IC261" s="49"/>
      <c r="ID261" s="49"/>
      <c r="IE261" s="49"/>
      <c r="IF261" s="49"/>
      <c r="IG261" s="49"/>
      <c r="IH261" s="49"/>
      <c r="II261" s="49"/>
      <c r="IJ261" s="49"/>
      <c r="IK261" s="49"/>
      <c r="IL261" s="49"/>
      <c r="IM261" s="49"/>
      <c r="IN261" s="49"/>
      <c r="IO261" s="49"/>
      <c r="IP261" s="49"/>
      <c r="IQ261" s="49"/>
      <c r="IR261" s="49"/>
      <c r="IS261" s="49"/>
      <c r="IT261" s="49"/>
      <c r="IU261" s="49"/>
      <c r="IV261" s="49"/>
    </row>
    <row r="262" spans="232:256">
      <c r="HX262" s="49"/>
      <c r="HY262" s="49"/>
      <c r="HZ262" s="49"/>
      <c r="IA262" s="49"/>
      <c r="IB262" s="49"/>
      <c r="IC262" s="49"/>
      <c r="ID262" s="49"/>
      <c r="IE262" s="49"/>
      <c r="IF262" s="49"/>
      <c r="IG262" s="49"/>
      <c r="IH262" s="49"/>
      <c r="II262" s="49"/>
      <c r="IJ262" s="49"/>
      <c r="IK262" s="49"/>
      <c r="IL262" s="49"/>
      <c r="IM262" s="49"/>
      <c r="IN262" s="49"/>
      <c r="IO262" s="49"/>
      <c r="IP262" s="49"/>
      <c r="IQ262" s="49"/>
      <c r="IR262" s="49"/>
      <c r="IS262" s="49"/>
      <c r="IT262" s="49"/>
      <c r="IU262" s="49"/>
      <c r="IV262" s="49"/>
    </row>
    <row r="263" spans="232:256">
      <c r="HX263" s="49"/>
      <c r="HY263" s="49"/>
      <c r="HZ263" s="49"/>
      <c r="IA263" s="49"/>
      <c r="IB263" s="49"/>
      <c r="IC263" s="49"/>
      <c r="ID263" s="49"/>
      <c r="IE263" s="49"/>
      <c r="IF263" s="49"/>
      <c r="IG263" s="49"/>
      <c r="IH263" s="49"/>
      <c r="II263" s="49"/>
      <c r="IJ263" s="49"/>
      <c r="IK263" s="49"/>
      <c r="IL263" s="49"/>
      <c r="IM263" s="49"/>
      <c r="IN263" s="49"/>
      <c r="IO263" s="49"/>
      <c r="IP263" s="49"/>
      <c r="IQ263" s="49"/>
      <c r="IR263" s="49"/>
      <c r="IS263" s="49"/>
      <c r="IT263" s="49"/>
      <c r="IU263" s="49"/>
      <c r="IV263" s="49"/>
    </row>
    <row r="264" spans="232:256">
      <c r="HX264" s="49"/>
      <c r="HY264" s="49"/>
      <c r="HZ264" s="49"/>
      <c r="IA264" s="49"/>
      <c r="IB264" s="49"/>
      <c r="IC264" s="49"/>
      <c r="ID264" s="49"/>
      <c r="IE264" s="49"/>
      <c r="IF264" s="49"/>
      <c r="IG264" s="49"/>
      <c r="IH264" s="49"/>
      <c r="II264" s="49"/>
      <c r="IJ264" s="49"/>
      <c r="IK264" s="49"/>
      <c r="IL264" s="49"/>
      <c r="IM264" s="49"/>
      <c r="IN264" s="49"/>
      <c r="IO264" s="49"/>
      <c r="IP264" s="49"/>
      <c r="IQ264" s="49"/>
      <c r="IR264" s="49"/>
      <c r="IS264" s="49"/>
      <c r="IT264" s="49"/>
      <c r="IU264" s="49"/>
      <c r="IV264" s="49"/>
    </row>
    <row r="265" spans="232:256">
      <c r="HX265" s="49"/>
      <c r="HY265" s="49"/>
      <c r="HZ265" s="49"/>
      <c r="IA265" s="49"/>
      <c r="IB265" s="49"/>
      <c r="IC265" s="49"/>
      <c r="ID265" s="49"/>
      <c r="IE265" s="49"/>
      <c r="IF265" s="49"/>
      <c r="IG265" s="49"/>
      <c r="IH265" s="49"/>
      <c r="II265" s="49"/>
      <c r="IJ265" s="49"/>
      <c r="IK265" s="49"/>
      <c r="IL265" s="49"/>
      <c r="IM265" s="49"/>
      <c r="IN265" s="49"/>
      <c r="IO265" s="49"/>
      <c r="IP265" s="49"/>
      <c r="IQ265" s="49"/>
      <c r="IR265" s="49"/>
      <c r="IS265" s="49"/>
      <c r="IT265" s="49"/>
      <c r="IU265" s="49"/>
      <c r="IV265" s="49"/>
    </row>
    <row r="266" spans="232:256">
      <c r="HX266" s="49"/>
      <c r="HY266" s="49"/>
      <c r="HZ266" s="49"/>
      <c r="IA266" s="49"/>
      <c r="IB266" s="49"/>
      <c r="IC266" s="49"/>
      <c r="ID266" s="49"/>
      <c r="IE266" s="49"/>
      <c r="IF266" s="49"/>
      <c r="IG266" s="49"/>
      <c r="IH266" s="49"/>
      <c r="II266" s="49"/>
      <c r="IJ266" s="49"/>
      <c r="IK266" s="49"/>
      <c r="IL266" s="49"/>
      <c r="IM266" s="49"/>
      <c r="IN266" s="49"/>
      <c r="IO266" s="49"/>
      <c r="IP266" s="49"/>
      <c r="IQ266" s="49"/>
      <c r="IR266" s="49"/>
      <c r="IS266" s="49"/>
      <c r="IT266" s="49"/>
      <c r="IU266" s="49"/>
      <c r="IV266" s="49"/>
    </row>
    <row r="267" spans="232:256">
      <c r="HX267" s="49"/>
      <c r="HY267" s="49"/>
      <c r="HZ267" s="49"/>
      <c r="IA267" s="49"/>
      <c r="IB267" s="49"/>
      <c r="IC267" s="49"/>
      <c r="ID267" s="49"/>
      <c r="IE267" s="49"/>
      <c r="IF267" s="49"/>
      <c r="IG267" s="49"/>
      <c r="IH267" s="49"/>
      <c r="II267" s="49"/>
      <c r="IJ267" s="49"/>
      <c r="IK267" s="49"/>
      <c r="IL267" s="49"/>
      <c r="IM267" s="49"/>
      <c r="IN267" s="49"/>
      <c r="IO267" s="49"/>
      <c r="IP267" s="49"/>
      <c r="IQ267" s="49"/>
      <c r="IR267" s="49"/>
      <c r="IS267" s="49"/>
      <c r="IT267" s="49"/>
      <c r="IU267" s="49"/>
      <c r="IV267" s="49"/>
    </row>
    <row r="268" spans="232:256">
      <c r="HX268" s="49"/>
      <c r="HY268" s="49"/>
      <c r="HZ268" s="49"/>
      <c r="IA268" s="49"/>
      <c r="IB268" s="49"/>
      <c r="IC268" s="49"/>
      <c r="ID268" s="49"/>
      <c r="IE268" s="49"/>
      <c r="IF268" s="49"/>
      <c r="IG268" s="49"/>
      <c r="IH268" s="49"/>
      <c r="II268" s="49"/>
      <c r="IJ268" s="49"/>
      <c r="IK268" s="49"/>
      <c r="IL268" s="49"/>
      <c r="IM268" s="49"/>
      <c r="IN268" s="49"/>
      <c r="IO268" s="49"/>
      <c r="IP268" s="49"/>
      <c r="IQ268" s="49"/>
      <c r="IR268" s="49"/>
      <c r="IS268" s="49"/>
      <c r="IT268" s="49"/>
      <c r="IU268" s="49"/>
      <c r="IV268" s="49"/>
    </row>
    <row r="269" spans="232:256">
      <c r="HX269" s="49"/>
      <c r="HY269" s="49"/>
      <c r="HZ269" s="49"/>
      <c r="IA269" s="49"/>
      <c r="IB269" s="49"/>
      <c r="IC269" s="49"/>
      <c r="ID269" s="49"/>
      <c r="IE269" s="49"/>
      <c r="IF269" s="49"/>
      <c r="IG269" s="49"/>
      <c r="IH269" s="49"/>
      <c r="II269" s="49"/>
      <c r="IJ269" s="49"/>
      <c r="IK269" s="49"/>
      <c r="IL269" s="49"/>
      <c r="IM269" s="49"/>
      <c r="IN269" s="49"/>
      <c r="IO269" s="49"/>
      <c r="IP269" s="49"/>
      <c r="IQ269" s="49"/>
      <c r="IR269" s="49"/>
      <c r="IS269" s="49"/>
      <c r="IT269" s="49"/>
      <c r="IU269" s="49"/>
      <c r="IV269" s="49"/>
    </row>
    <row r="270" spans="232:256">
      <c r="HX270" s="49"/>
      <c r="HY270" s="49"/>
      <c r="HZ270" s="49"/>
      <c r="IA270" s="49"/>
      <c r="IB270" s="49"/>
      <c r="IC270" s="49"/>
      <c r="ID270" s="49"/>
      <c r="IE270" s="49"/>
      <c r="IF270" s="49"/>
      <c r="IG270" s="49"/>
      <c r="IH270" s="49"/>
      <c r="II270" s="49"/>
      <c r="IJ270" s="49"/>
      <c r="IK270" s="49"/>
      <c r="IL270" s="49"/>
      <c r="IM270" s="49"/>
      <c r="IN270" s="49"/>
      <c r="IO270" s="49"/>
      <c r="IP270" s="49"/>
      <c r="IQ270" s="49"/>
      <c r="IR270" s="49"/>
      <c r="IS270" s="49"/>
      <c r="IT270" s="49"/>
      <c r="IU270" s="49"/>
      <c r="IV270" s="49"/>
    </row>
    <row r="271" spans="232:256">
      <c r="HX271" s="49"/>
      <c r="HY271" s="49"/>
      <c r="HZ271" s="49"/>
      <c r="IA271" s="49"/>
      <c r="IB271" s="49"/>
      <c r="IC271" s="49"/>
      <c r="ID271" s="49"/>
      <c r="IE271" s="49"/>
      <c r="IF271" s="49"/>
      <c r="IG271" s="49"/>
      <c r="IH271" s="49"/>
      <c r="II271" s="49"/>
      <c r="IJ271" s="49"/>
      <c r="IK271" s="49"/>
      <c r="IL271" s="49"/>
      <c r="IM271" s="49"/>
      <c r="IN271" s="49"/>
      <c r="IO271" s="49"/>
      <c r="IP271" s="49"/>
      <c r="IQ271" s="49"/>
      <c r="IR271" s="49"/>
      <c r="IS271" s="49"/>
      <c r="IT271" s="49"/>
      <c r="IU271" s="49"/>
      <c r="IV271" s="49"/>
    </row>
    <row r="272" spans="232:256">
      <c r="HX272" s="49"/>
      <c r="HY272" s="49"/>
      <c r="HZ272" s="49"/>
      <c r="IA272" s="49"/>
      <c r="IB272" s="49"/>
      <c r="IC272" s="49"/>
      <c r="ID272" s="49"/>
      <c r="IE272" s="49"/>
      <c r="IF272" s="49"/>
      <c r="IG272" s="49"/>
      <c r="IH272" s="49"/>
      <c r="II272" s="49"/>
      <c r="IJ272" s="49"/>
      <c r="IK272" s="49"/>
      <c r="IL272" s="49"/>
      <c r="IM272" s="49"/>
      <c r="IN272" s="49"/>
      <c r="IO272" s="49"/>
      <c r="IP272" s="49"/>
      <c r="IQ272" s="49"/>
      <c r="IR272" s="49"/>
      <c r="IS272" s="49"/>
      <c r="IT272" s="49"/>
      <c r="IU272" s="49"/>
      <c r="IV272" s="49"/>
    </row>
    <row r="273" spans="232:256">
      <c r="HX273" s="49"/>
      <c r="HY273" s="49"/>
      <c r="HZ273" s="49"/>
      <c r="IA273" s="49"/>
      <c r="IB273" s="49"/>
      <c r="IC273" s="49"/>
      <c r="ID273" s="49"/>
      <c r="IE273" s="49"/>
      <c r="IF273" s="49"/>
      <c r="IG273" s="49"/>
      <c r="IH273" s="49"/>
      <c r="II273" s="49"/>
      <c r="IJ273" s="49"/>
      <c r="IK273" s="49"/>
      <c r="IL273" s="49"/>
      <c r="IM273" s="49"/>
      <c r="IN273" s="49"/>
      <c r="IO273" s="49"/>
      <c r="IP273" s="49"/>
      <c r="IQ273" s="49"/>
      <c r="IR273" s="49"/>
      <c r="IS273" s="49"/>
      <c r="IT273" s="49"/>
      <c r="IU273" s="49"/>
      <c r="IV273" s="49"/>
    </row>
    <row r="274" spans="232:256">
      <c r="HX274" s="49"/>
      <c r="HY274" s="49"/>
      <c r="HZ274" s="49"/>
      <c r="IA274" s="49"/>
      <c r="IB274" s="49"/>
      <c r="IC274" s="49"/>
      <c r="ID274" s="49"/>
      <c r="IE274" s="49"/>
      <c r="IF274" s="49"/>
      <c r="IG274" s="49"/>
      <c r="IH274" s="49"/>
      <c r="II274" s="49"/>
      <c r="IJ274" s="49"/>
      <c r="IK274" s="49"/>
      <c r="IL274" s="49"/>
      <c r="IM274" s="49"/>
      <c r="IN274" s="49"/>
      <c r="IO274" s="49"/>
      <c r="IP274" s="49"/>
      <c r="IQ274" s="49"/>
      <c r="IR274" s="49"/>
      <c r="IS274" s="49"/>
      <c r="IT274" s="49"/>
      <c r="IU274" s="49"/>
      <c r="IV274" s="49"/>
    </row>
    <row r="275" spans="232:256">
      <c r="HX275" s="49"/>
      <c r="HY275" s="49"/>
      <c r="HZ275" s="49"/>
      <c r="IA275" s="49"/>
      <c r="IB275" s="49"/>
      <c r="IC275" s="49"/>
      <c r="ID275" s="49"/>
      <c r="IE275" s="49"/>
      <c r="IF275" s="49"/>
      <c r="IG275" s="49"/>
      <c r="IH275" s="49"/>
      <c r="II275" s="49"/>
      <c r="IJ275" s="49"/>
      <c r="IK275" s="49"/>
      <c r="IL275" s="49"/>
      <c r="IM275" s="49"/>
      <c r="IN275" s="49"/>
      <c r="IO275" s="49"/>
      <c r="IP275" s="49"/>
      <c r="IQ275" s="49"/>
      <c r="IR275" s="49"/>
      <c r="IS275" s="49"/>
      <c r="IT275" s="49"/>
      <c r="IU275" s="49"/>
      <c r="IV275" s="49"/>
    </row>
    <row r="276" spans="232:256">
      <c r="HX276" s="49"/>
      <c r="HY276" s="49"/>
      <c r="HZ276" s="49"/>
      <c r="IA276" s="49"/>
      <c r="IB276" s="49"/>
      <c r="IC276" s="49"/>
      <c r="ID276" s="49"/>
      <c r="IE276" s="49"/>
      <c r="IF276" s="49"/>
      <c r="IG276" s="49"/>
      <c r="IH276" s="49"/>
      <c r="II276" s="49"/>
      <c r="IJ276" s="49"/>
      <c r="IK276" s="49"/>
      <c r="IL276" s="49"/>
      <c r="IM276" s="49"/>
      <c r="IN276" s="49"/>
      <c r="IO276" s="49"/>
      <c r="IP276" s="49"/>
      <c r="IQ276" s="49"/>
      <c r="IR276" s="49"/>
      <c r="IS276" s="49"/>
      <c r="IT276" s="49"/>
      <c r="IU276" s="49"/>
      <c r="IV276" s="49"/>
    </row>
    <row r="277" spans="232:256">
      <c r="HX277" s="49"/>
      <c r="HY277" s="49"/>
      <c r="HZ277" s="49"/>
      <c r="IA277" s="49"/>
      <c r="IB277" s="49"/>
      <c r="IC277" s="49"/>
      <c r="ID277" s="49"/>
      <c r="IE277" s="49"/>
      <c r="IF277" s="49"/>
      <c r="IG277" s="49"/>
      <c r="IH277" s="49"/>
      <c r="II277" s="49"/>
      <c r="IJ277" s="49"/>
      <c r="IK277" s="49"/>
      <c r="IL277" s="49"/>
      <c r="IM277" s="49"/>
      <c r="IN277" s="49"/>
      <c r="IO277" s="49"/>
      <c r="IP277" s="49"/>
      <c r="IQ277" s="49"/>
      <c r="IR277" s="49"/>
      <c r="IS277" s="49"/>
      <c r="IT277" s="49"/>
      <c r="IU277" s="49"/>
      <c r="IV277" s="49"/>
    </row>
    <row r="278" spans="232:256">
      <c r="HX278" s="49"/>
      <c r="HY278" s="49"/>
      <c r="HZ278" s="49"/>
      <c r="IA278" s="49"/>
      <c r="IB278" s="49"/>
      <c r="IC278" s="49"/>
      <c r="ID278" s="49"/>
      <c r="IE278" s="49"/>
      <c r="IF278" s="49"/>
      <c r="IG278" s="49"/>
      <c r="IH278" s="49"/>
      <c r="II278" s="49"/>
      <c r="IJ278" s="49"/>
      <c r="IK278" s="49"/>
      <c r="IL278" s="49"/>
      <c r="IM278" s="49"/>
      <c r="IN278" s="49"/>
      <c r="IO278" s="49"/>
      <c r="IP278" s="49"/>
      <c r="IQ278" s="49"/>
      <c r="IR278" s="49"/>
      <c r="IS278" s="49"/>
      <c r="IT278" s="49"/>
      <c r="IU278" s="49"/>
      <c r="IV278" s="49"/>
    </row>
    <row r="279" spans="232:256">
      <c r="HX279" s="49"/>
      <c r="HY279" s="49"/>
      <c r="HZ279" s="49"/>
      <c r="IA279" s="49"/>
      <c r="IB279" s="49"/>
      <c r="IC279" s="49"/>
      <c r="ID279" s="49"/>
      <c r="IE279" s="49"/>
      <c r="IF279" s="49"/>
      <c r="IG279" s="49"/>
      <c r="IH279" s="49"/>
      <c r="II279" s="49"/>
      <c r="IJ279" s="49"/>
      <c r="IK279" s="49"/>
      <c r="IL279" s="49"/>
      <c r="IM279" s="49"/>
      <c r="IN279" s="49"/>
      <c r="IO279" s="49"/>
      <c r="IP279" s="49"/>
      <c r="IQ279" s="49"/>
      <c r="IR279" s="49"/>
      <c r="IS279" s="49"/>
      <c r="IT279" s="49"/>
      <c r="IU279" s="49"/>
      <c r="IV279" s="49"/>
    </row>
    <row r="280" spans="232:256">
      <c r="HX280" s="49"/>
      <c r="HY280" s="49"/>
      <c r="HZ280" s="49"/>
      <c r="IA280" s="49"/>
      <c r="IB280" s="49"/>
      <c r="IC280" s="49"/>
      <c r="ID280" s="49"/>
      <c r="IE280" s="49"/>
      <c r="IF280" s="49"/>
      <c r="IG280" s="49"/>
      <c r="IH280" s="49"/>
      <c r="II280" s="49"/>
      <c r="IJ280" s="49"/>
      <c r="IK280" s="49"/>
      <c r="IL280" s="49"/>
      <c r="IM280" s="49"/>
      <c r="IN280" s="49"/>
      <c r="IO280" s="49"/>
      <c r="IP280" s="49"/>
      <c r="IQ280" s="49"/>
      <c r="IR280" s="49"/>
      <c r="IS280" s="49"/>
      <c r="IT280" s="49"/>
      <c r="IU280" s="49"/>
      <c r="IV280" s="49"/>
    </row>
    <row r="281" spans="232:256">
      <c r="HX281" s="49"/>
      <c r="HY281" s="49"/>
      <c r="HZ281" s="49"/>
      <c r="IA281" s="49"/>
      <c r="IB281" s="49"/>
      <c r="IC281" s="49"/>
      <c r="ID281" s="49"/>
      <c r="IE281" s="49"/>
      <c r="IF281" s="49"/>
      <c r="IG281" s="49"/>
      <c r="IH281" s="49"/>
      <c r="II281" s="49"/>
      <c r="IJ281" s="49"/>
      <c r="IK281" s="49"/>
      <c r="IL281" s="49"/>
      <c r="IM281" s="49"/>
      <c r="IN281" s="49"/>
      <c r="IO281" s="49"/>
      <c r="IP281" s="49"/>
      <c r="IQ281" s="49"/>
      <c r="IR281" s="49"/>
      <c r="IS281" s="49"/>
      <c r="IT281" s="49"/>
      <c r="IU281" s="49"/>
      <c r="IV281" s="49"/>
    </row>
    <row r="282" spans="232:256">
      <c r="HX282" s="49"/>
      <c r="HY282" s="49"/>
      <c r="HZ282" s="49"/>
      <c r="IA282" s="49"/>
      <c r="IB282" s="49"/>
      <c r="IC282" s="49"/>
      <c r="ID282" s="49"/>
      <c r="IE282" s="49"/>
      <c r="IF282" s="49"/>
      <c r="IG282" s="49"/>
      <c r="IH282" s="49"/>
      <c r="II282" s="49"/>
      <c r="IJ282" s="49"/>
      <c r="IK282" s="49"/>
      <c r="IL282" s="49"/>
      <c r="IM282" s="49"/>
      <c r="IN282" s="49"/>
      <c r="IO282" s="49"/>
      <c r="IP282" s="49"/>
      <c r="IQ282" s="49"/>
      <c r="IR282" s="49"/>
      <c r="IS282" s="49"/>
      <c r="IT282" s="49"/>
      <c r="IU282" s="49"/>
      <c r="IV282" s="49"/>
    </row>
    <row r="283" spans="232:256">
      <c r="HX283" s="49"/>
      <c r="HY283" s="49"/>
      <c r="HZ283" s="49"/>
      <c r="IA283" s="49"/>
      <c r="IB283" s="49"/>
      <c r="IC283" s="49"/>
      <c r="ID283" s="49"/>
      <c r="IE283" s="49"/>
      <c r="IF283" s="49"/>
      <c r="IG283" s="49"/>
      <c r="IH283" s="49"/>
      <c r="II283" s="49"/>
      <c r="IJ283" s="49"/>
      <c r="IK283" s="49"/>
      <c r="IL283" s="49"/>
      <c r="IM283" s="49"/>
      <c r="IN283" s="49"/>
      <c r="IO283" s="49"/>
      <c r="IP283" s="49"/>
      <c r="IQ283" s="49"/>
      <c r="IR283" s="49"/>
      <c r="IS283" s="49"/>
      <c r="IT283" s="49"/>
      <c r="IU283" s="49"/>
      <c r="IV283" s="49"/>
    </row>
    <row r="284" spans="232:256">
      <c r="HX284" s="49"/>
      <c r="HY284" s="49"/>
      <c r="HZ284" s="49"/>
      <c r="IA284" s="49"/>
      <c r="IB284" s="49"/>
      <c r="IC284" s="49"/>
      <c r="ID284" s="49"/>
      <c r="IE284" s="49"/>
      <c r="IF284" s="49"/>
      <c r="IG284" s="49"/>
      <c r="IH284" s="49"/>
      <c r="II284" s="49"/>
      <c r="IJ284" s="49"/>
      <c r="IK284" s="49"/>
      <c r="IL284" s="49"/>
      <c r="IM284" s="49"/>
      <c r="IN284" s="49"/>
      <c r="IO284" s="49"/>
      <c r="IP284" s="49"/>
      <c r="IQ284" s="49"/>
      <c r="IR284" s="49"/>
      <c r="IS284" s="49"/>
      <c r="IT284" s="49"/>
      <c r="IU284" s="49"/>
      <c r="IV284" s="49"/>
    </row>
    <row r="285" spans="232:256">
      <c r="HX285" s="49"/>
      <c r="HY285" s="49"/>
      <c r="HZ285" s="49"/>
      <c r="IA285" s="49"/>
      <c r="IB285" s="49"/>
      <c r="IC285" s="49"/>
      <c r="ID285" s="49"/>
      <c r="IE285" s="49"/>
      <c r="IF285" s="49"/>
      <c r="IG285" s="49"/>
      <c r="IH285" s="49"/>
      <c r="II285" s="49"/>
      <c r="IJ285" s="49"/>
      <c r="IK285" s="49"/>
      <c r="IL285" s="49"/>
      <c r="IM285" s="49"/>
      <c r="IN285" s="49"/>
      <c r="IO285" s="49"/>
      <c r="IP285" s="49"/>
      <c r="IQ285" s="49"/>
      <c r="IR285" s="49"/>
      <c r="IS285" s="49"/>
      <c r="IT285" s="49"/>
      <c r="IU285" s="49"/>
      <c r="IV285" s="49"/>
    </row>
    <row r="286" spans="232:256">
      <c r="HX286" s="49"/>
      <c r="HY286" s="49"/>
      <c r="HZ286" s="49"/>
      <c r="IA286" s="49"/>
      <c r="IB286" s="49"/>
      <c r="IC286" s="49"/>
      <c r="ID286" s="49"/>
      <c r="IE286" s="49"/>
      <c r="IF286" s="49"/>
      <c r="IG286" s="49"/>
      <c r="IH286" s="49"/>
      <c r="II286" s="49"/>
      <c r="IJ286" s="49"/>
      <c r="IK286" s="49"/>
      <c r="IL286" s="49"/>
      <c r="IM286" s="49"/>
      <c r="IN286" s="49"/>
      <c r="IO286" s="49"/>
      <c r="IP286" s="49"/>
      <c r="IQ286" s="49"/>
      <c r="IR286" s="49"/>
      <c r="IS286" s="49"/>
      <c r="IT286" s="49"/>
      <c r="IU286" s="49"/>
      <c r="IV286" s="49"/>
    </row>
    <row r="287" spans="232:256">
      <c r="HX287" s="49"/>
      <c r="HY287" s="49"/>
      <c r="HZ287" s="49"/>
      <c r="IA287" s="49"/>
      <c r="IB287" s="49"/>
      <c r="IC287" s="49"/>
      <c r="ID287" s="49"/>
      <c r="IE287" s="49"/>
      <c r="IF287" s="49"/>
      <c r="IG287" s="49"/>
      <c r="IH287" s="49"/>
      <c r="II287" s="49"/>
      <c r="IJ287" s="49"/>
      <c r="IK287" s="49"/>
      <c r="IL287" s="49"/>
      <c r="IM287" s="49"/>
      <c r="IN287" s="49"/>
      <c r="IO287" s="49"/>
      <c r="IP287" s="49"/>
      <c r="IQ287" s="49"/>
      <c r="IR287" s="49"/>
      <c r="IS287" s="49"/>
      <c r="IT287" s="49"/>
      <c r="IU287" s="49"/>
      <c r="IV287" s="49"/>
    </row>
    <row r="288" spans="232:256">
      <c r="HX288" s="49"/>
      <c r="HY288" s="49"/>
      <c r="HZ288" s="49"/>
      <c r="IA288" s="49"/>
      <c r="IB288" s="49"/>
      <c r="IC288" s="49"/>
      <c r="ID288" s="49"/>
      <c r="IE288" s="49"/>
      <c r="IF288" s="49"/>
      <c r="IG288" s="49"/>
      <c r="IH288" s="49"/>
      <c r="II288" s="49"/>
      <c r="IJ288" s="49"/>
      <c r="IK288" s="49"/>
      <c r="IL288" s="49"/>
      <c r="IM288" s="49"/>
      <c r="IN288" s="49"/>
      <c r="IO288" s="49"/>
      <c r="IP288" s="49"/>
      <c r="IQ288" s="49"/>
      <c r="IR288" s="49"/>
      <c r="IS288" s="49"/>
      <c r="IT288" s="49"/>
      <c r="IU288" s="49"/>
      <c r="IV288" s="49"/>
    </row>
    <row r="289" spans="232:256">
      <c r="HX289" s="49"/>
      <c r="HY289" s="49"/>
      <c r="HZ289" s="49"/>
      <c r="IA289" s="49"/>
      <c r="IB289" s="49"/>
      <c r="IC289" s="49"/>
      <c r="ID289" s="49"/>
      <c r="IE289" s="49"/>
      <c r="IF289" s="49"/>
      <c r="IG289" s="49"/>
      <c r="IH289" s="49"/>
      <c r="II289" s="49"/>
      <c r="IJ289" s="49"/>
      <c r="IK289" s="49"/>
      <c r="IL289" s="49"/>
      <c r="IM289" s="49"/>
      <c r="IN289" s="49"/>
      <c r="IO289" s="49"/>
      <c r="IP289" s="49"/>
      <c r="IQ289" s="49"/>
      <c r="IR289" s="49"/>
      <c r="IS289" s="49"/>
      <c r="IT289" s="49"/>
      <c r="IU289" s="49"/>
      <c r="IV289" s="49"/>
    </row>
    <row r="290" spans="232:256">
      <c r="HX290" s="49"/>
      <c r="HY290" s="49"/>
      <c r="HZ290" s="49"/>
      <c r="IA290" s="49"/>
      <c r="IB290" s="49"/>
      <c r="IC290" s="49"/>
      <c r="ID290" s="49"/>
      <c r="IE290" s="49"/>
      <c r="IF290" s="49"/>
      <c r="IG290" s="49"/>
      <c r="IH290" s="49"/>
      <c r="II290" s="49"/>
      <c r="IJ290" s="49"/>
      <c r="IK290" s="49"/>
      <c r="IL290" s="49"/>
      <c r="IM290" s="49"/>
      <c r="IN290" s="49"/>
      <c r="IO290" s="49"/>
      <c r="IP290" s="49"/>
      <c r="IQ290" s="49"/>
      <c r="IR290" s="49"/>
      <c r="IS290" s="49"/>
      <c r="IT290" s="49"/>
      <c r="IU290" s="49"/>
      <c r="IV290" s="49"/>
    </row>
    <row r="291" spans="232:256">
      <c r="HX291" s="49"/>
      <c r="HY291" s="49"/>
      <c r="HZ291" s="49"/>
      <c r="IA291" s="49"/>
      <c r="IB291" s="49"/>
      <c r="IC291" s="49"/>
      <c r="ID291" s="49"/>
      <c r="IE291" s="49"/>
      <c r="IF291" s="49"/>
      <c r="IG291" s="49"/>
      <c r="IH291" s="49"/>
      <c r="II291" s="49"/>
      <c r="IJ291" s="49"/>
      <c r="IK291" s="49"/>
      <c r="IL291" s="49"/>
      <c r="IM291" s="49"/>
      <c r="IN291" s="49"/>
      <c r="IO291" s="49"/>
      <c r="IP291" s="49"/>
      <c r="IQ291" s="49"/>
      <c r="IR291" s="49"/>
      <c r="IS291" s="49"/>
      <c r="IT291" s="49"/>
      <c r="IU291" s="49"/>
      <c r="IV291" s="49"/>
    </row>
    <row r="292" spans="232:256">
      <c r="HX292" s="49"/>
      <c r="HY292" s="49"/>
      <c r="HZ292" s="49"/>
      <c r="IA292" s="49"/>
      <c r="IB292" s="49"/>
      <c r="IC292" s="49"/>
      <c r="ID292" s="49"/>
      <c r="IE292" s="49"/>
      <c r="IF292" s="49"/>
      <c r="IG292" s="49"/>
      <c r="IH292" s="49"/>
      <c r="II292" s="49"/>
      <c r="IJ292" s="49"/>
      <c r="IK292" s="49"/>
      <c r="IL292" s="49"/>
      <c r="IM292" s="49"/>
      <c r="IN292" s="49"/>
      <c r="IO292" s="49"/>
      <c r="IP292" s="49"/>
      <c r="IQ292" s="49"/>
      <c r="IR292" s="49"/>
      <c r="IS292" s="49"/>
      <c r="IT292" s="49"/>
      <c r="IU292" s="49"/>
      <c r="IV292" s="49"/>
    </row>
    <row r="293" spans="232:256">
      <c r="HX293" s="49"/>
      <c r="HY293" s="49"/>
      <c r="HZ293" s="49"/>
      <c r="IA293" s="49"/>
      <c r="IB293" s="49"/>
      <c r="IC293" s="49"/>
      <c r="ID293" s="49"/>
      <c r="IE293" s="49"/>
      <c r="IF293" s="49"/>
      <c r="IG293" s="49"/>
      <c r="IH293" s="49"/>
      <c r="II293" s="49"/>
      <c r="IJ293" s="49"/>
      <c r="IK293" s="49"/>
      <c r="IL293" s="49"/>
      <c r="IM293" s="49"/>
      <c r="IN293" s="49"/>
      <c r="IO293" s="49"/>
      <c r="IP293" s="49"/>
      <c r="IQ293" s="49"/>
      <c r="IR293" s="49"/>
      <c r="IS293" s="49"/>
      <c r="IT293" s="49"/>
      <c r="IU293" s="49"/>
      <c r="IV293" s="49"/>
    </row>
    <row r="294" spans="232:256">
      <c r="HX294" s="49"/>
      <c r="HY294" s="49"/>
      <c r="HZ294" s="49"/>
      <c r="IA294" s="49"/>
      <c r="IB294" s="49"/>
      <c r="IC294" s="49"/>
      <c r="ID294" s="49"/>
      <c r="IE294" s="49"/>
      <c r="IF294" s="49"/>
      <c r="IG294" s="49"/>
      <c r="IH294" s="49"/>
      <c r="II294" s="49"/>
      <c r="IJ294" s="49"/>
      <c r="IK294" s="49"/>
      <c r="IL294" s="49"/>
      <c r="IM294" s="49"/>
      <c r="IN294" s="49"/>
      <c r="IO294" s="49"/>
      <c r="IP294" s="49"/>
      <c r="IQ294" s="49"/>
      <c r="IR294" s="49"/>
      <c r="IS294" s="49"/>
      <c r="IT294" s="49"/>
      <c r="IU294" s="49"/>
      <c r="IV294" s="49"/>
    </row>
    <row r="295" spans="232:256">
      <c r="HX295" s="49"/>
      <c r="HY295" s="49"/>
      <c r="HZ295" s="49"/>
      <c r="IA295" s="49"/>
      <c r="IB295" s="49"/>
      <c r="IC295" s="49"/>
      <c r="ID295" s="49"/>
      <c r="IE295" s="49"/>
      <c r="IF295" s="49"/>
      <c r="IG295" s="49"/>
      <c r="IH295" s="49"/>
      <c r="II295" s="49"/>
      <c r="IJ295" s="49"/>
      <c r="IK295" s="49"/>
      <c r="IL295" s="49"/>
      <c r="IM295" s="49"/>
      <c r="IN295" s="49"/>
      <c r="IO295" s="49"/>
      <c r="IP295" s="49"/>
      <c r="IQ295" s="49"/>
      <c r="IR295" s="49"/>
      <c r="IS295" s="49"/>
      <c r="IT295" s="49"/>
      <c r="IU295" s="49"/>
      <c r="IV295" s="49"/>
    </row>
    <row r="296" spans="232:256">
      <c r="HX296" s="49"/>
      <c r="HY296" s="49"/>
      <c r="HZ296" s="49"/>
      <c r="IA296" s="49"/>
      <c r="IB296" s="49"/>
      <c r="IC296" s="49"/>
      <c r="ID296" s="49"/>
      <c r="IE296" s="49"/>
      <c r="IF296" s="49"/>
      <c r="IG296" s="49"/>
      <c r="IH296" s="49"/>
      <c r="II296" s="49"/>
      <c r="IJ296" s="49"/>
      <c r="IK296" s="49"/>
      <c r="IL296" s="49"/>
      <c r="IM296" s="49"/>
      <c r="IN296" s="49"/>
      <c r="IO296" s="49"/>
      <c r="IP296" s="49"/>
      <c r="IQ296" s="49"/>
      <c r="IR296" s="49"/>
      <c r="IS296" s="49"/>
      <c r="IT296" s="49"/>
      <c r="IU296" s="49"/>
      <c r="IV296" s="49"/>
    </row>
    <row r="297" spans="232:256">
      <c r="HX297" s="49"/>
      <c r="HY297" s="49"/>
      <c r="HZ297" s="49"/>
      <c r="IA297" s="49"/>
      <c r="IB297" s="49"/>
      <c r="IC297" s="49"/>
      <c r="ID297" s="49"/>
      <c r="IE297" s="49"/>
      <c r="IF297" s="49"/>
      <c r="IG297" s="49"/>
      <c r="IH297" s="49"/>
      <c r="II297" s="49"/>
      <c r="IJ297" s="49"/>
      <c r="IK297" s="49"/>
      <c r="IL297" s="49"/>
      <c r="IM297" s="49"/>
      <c r="IN297" s="49"/>
      <c r="IO297" s="49"/>
      <c r="IP297" s="49"/>
      <c r="IQ297" s="49"/>
      <c r="IR297" s="49"/>
      <c r="IS297" s="49"/>
      <c r="IT297" s="49"/>
      <c r="IU297" s="49"/>
      <c r="IV297" s="49"/>
    </row>
    <row r="298" spans="232:256">
      <c r="HX298" s="49"/>
      <c r="HY298" s="49"/>
      <c r="HZ298" s="49"/>
      <c r="IA298" s="49"/>
      <c r="IB298" s="49"/>
      <c r="IC298" s="49"/>
      <c r="ID298" s="49"/>
      <c r="IE298" s="49"/>
      <c r="IF298" s="49"/>
      <c r="IG298" s="49"/>
      <c r="IH298" s="49"/>
      <c r="II298" s="49"/>
      <c r="IJ298" s="49"/>
      <c r="IK298" s="49"/>
      <c r="IL298" s="49"/>
      <c r="IM298" s="49"/>
      <c r="IN298" s="49"/>
      <c r="IO298" s="49"/>
      <c r="IP298" s="49"/>
      <c r="IQ298" s="49"/>
      <c r="IR298" s="49"/>
      <c r="IS298" s="49"/>
      <c r="IT298" s="49"/>
      <c r="IU298" s="49"/>
      <c r="IV298" s="49"/>
    </row>
    <row r="299" spans="232:256">
      <c r="HX299" s="49"/>
      <c r="HY299" s="49"/>
      <c r="HZ299" s="49"/>
      <c r="IA299" s="49"/>
      <c r="IB299" s="49"/>
      <c r="IC299" s="49"/>
      <c r="ID299" s="49"/>
      <c r="IE299" s="49"/>
      <c r="IF299" s="49"/>
      <c r="IG299" s="49"/>
      <c r="IH299" s="49"/>
      <c r="II299" s="49"/>
      <c r="IJ299" s="49"/>
      <c r="IK299" s="49"/>
      <c r="IL299" s="49"/>
      <c r="IM299" s="49"/>
      <c r="IN299" s="49"/>
      <c r="IO299" s="49"/>
      <c r="IP299" s="49"/>
      <c r="IQ299" s="49"/>
      <c r="IR299" s="49"/>
      <c r="IS299" s="49"/>
      <c r="IT299" s="49"/>
      <c r="IU299" s="49"/>
      <c r="IV299" s="49"/>
    </row>
    <row r="300" spans="232:256">
      <c r="HX300" s="49"/>
      <c r="HY300" s="49"/>
      <c r="HZ300" s="49"/>
      <c r="IA300" s="49"/>
      <c r="IB300" s="49"/>
      <c r="IC300" s="49"/>
      <c r="ID300" s="49"/>
      <c r="IE300" s="49"/>
      <c r="IF300" s="49"/>
      <c r="IG300" s="49"/>
      <c r="IH300" s="49"/>
      <c r="II300" s="49"/>
      <c r="IJ300" s="49"/>
      <c r="IK300" s="49"/>
      <c r="IL300" s="49"/>
      <c r="IM300" s="49"/>
      <c r="IN300" s="49"/>
      <c r="IO300" s="49"/>
      <c r="IP300" s="49"/>
      <c r="IQ300" s="49"/>
      <c r="IR300" s="49"/>
      <c r="IS300" s="49"/>
      <c r="IT300" s="49"/>
      <c r="IU300" s="49"/>
      <c r="IV300" s="49"/>
    </row>
    <row r="301" spans="232:256">
      <c r="HX301" s="49"/>
      <c r="HY301" s="49"/>
      <c r="HZ301" s="49"/>
      <c r="IA301" s="49"/>
      <c r="IB301" s="49"/>
      <c r="IC301" s="49"/>
      <c r="ID301" s="49"/>
      <c r="IE301" s="49"/>
      <c r="IF301" s="49"/>
      <c r="IG301" s="49"/>
      <c r="IH301" s="49"/>
      <c r="II301" s="49"/>
      <c r="IJ301" s="49"/>
      <c r="IK301" s="49"/>
      <c r="IL301" s="49"/>
      <c r="IM301" s="49"/>
      <c r="IN301" s="49"/>
      <c r="IO301" s="49"/>
      <c r="IP301" s="49"/>
      <c r="IQ301" s="49"/>
      <c r="IR301" s="49"/>
      <c r="IS301" s="49"/>
      <c r="IT301" s="49"/>
      <c r="IU301" s="49"/>
      <c r="IV301" s="49"/>
    </row>
    <row r="302" spans="232:256">
      <c r="HX302" s="49"/>
      <c r="HY302" s="49"/>
      <c r="HZ302" s="49"/>
      <c r="IA302" s="49"/>
      <c r="IB302" s="49"/>
      <c r="IC302" s="49"/>
      <c r="ID302" s="49"/>
      <c r="IE302" s="49"/>
      <c r="IF302" s="49"/>
      <c r="IG302" s="49"/>
      <c r="IH302" s="49"/>
      <c r="II302" s="49"/>
      <c r="IJ302" s="49"/>
      <c r="IK302" s="49"/>
      <c r="IL302" s="49"/>
      <c r="IM302" s="49"/>
      <c r="IN302" s="49"/>
      <c r="IO302" s="49"/>
      <c r="IP302" s="49"/>
      <c r="IQ302" s="49"/>
      <c r="IR302" s="49"/>
      <c r="IS302" s="49"/>
      <c r="IT302" s="49"/>
      <c r="IU302" s="49"/>
      <c r="IV302" s="49"/>
    </row>
    <row r="303" spans="232:256">
      <c r="HX303" s="49"/>
      <c r="HY303" s="49"/>
      <c r="HZ303" s="49"/>
      <c r="IA303" s="49"/>
      <c r="IB303" s="49"/>
      <c r="IC303" s="49"/>
      <c r="ID303" s="49"/>
      <c r="IE303" s="49"/>
      <c r="IF303" s="49"/>
      <c r="IG303" s="49"/>
      <c r="IH303" s="49"/>
      <c r="II303" s="49"/>
      <c r="IJ303" s="49"/>
      <c r="IK303" s="49"/>
      <c r="IL303" s="49"/>
      <c r="IM303" s="49"/>
      <c r="IN303" s="49"/>
      <c r="IO303" s="49"/>
      <c r="IP303" s="49"/>
      <c r="IQ303" s="49"/>
      <c r="IR303" s="49"/>
      <c r="IS303" s="49"/>
      <c r="IT303" s="49"/>
      <c r="IU303" s="49"/>
      <c r="IV303" s="49"/>
    </row>
    <row r="304" spans="232:256">
      <c r="HX304" s="49"/>
      <c r="HY304" s="49"/>
      <c r="HZ304" s="49"/>
      <c r="IA304" s="49"/>
      <c r="IB304" s="49"/>
      <c r="IC304" s="49"/>
      <c r="ID304" s="49"/>
      <c r="IE304" s="49"/>
      <c r="IF304" s="49"/>
      <c r="IG304" s="49"/>
      <c r="IH304" s="49"/>
      <c r="II304" s="49"/>
      <c r="IJ304" s="49"/>
      <c r="IK304" s="49"/>
      <c r="IL304" s="49"/>
      <c r="IM304" s="49"/>
      <c r="IN304" s="49"/>
      <c r="IO304" s="49"/>
      <c r="IP304" s="49"/>
      <c r="IQ304" s="49"/>
      <c r="IR304" s="49"/>
      <c r="IS304" s="49"/>
      <c r="IT304" s="49"/>
      <c r="IU304" s="49"/>
      <c r="IV304" s="49"/>
    </row>
    <row r="305" spans="232:256">
      <c r="HX305" s="49"/>
      <c r="HY305" s="49"/>
      <c r="HZ305" s="49"/>
      <c r="IA305" s="49"/>
      <c r="IB305" s="49"/>
      <c r="IC305" s="49"/>
      <c r="ID305" s="49"/>
      <c r="IE305" s="49"/>
      <c r="IF305" s="49"/>
      <c r="IG305" s="49"/>
      <c r="IH305" s="49"/>
      <c r="II305" s="49"/>
      <c r="IJ305" s="49"/>
      <c r="IK305" s="49"/>
      <c r="IL305" s="49"/>
      <c r="IM305" s="49"/>
      <c r="IN305" s="49"/>
      <c r="IO305" s="49"/>
      <c r="IP305" s="49"/>
      <c r="IQ305" s="49"/>
      <c r="IR305" s="49"/>
      <c r="IS305" s="49"/>
      <c r="IT305" s="49"/>
      <c r="IU305" s="49"/>
      <c r="IV305" s="49"/>
    </row>
    <row r="306" spans="232:256">
      <c r="HX306" s="49"/>
      <c r="HY306" s="49"/>
      <c r="HZ306" s="49"/>
      <c r="IA306" s="49"/>
      <c r="IB306" s="49"/>
      <c r="IC306" s="49"/>
      <c r="ID306" s="49"/>
      <c r="IE306" s="49"/>
      <c r="IF306" s="49"/>
      <c r="IG306" s="49"/>
      <c r="IH306" s="49"/>
      <c r="II306" s="49"/>
      <c r="IJ306" s="49"/>
      <c r="IK306" s="49"/>
      <c r="IL306" s="49"/>
      <c r="IM306" s="49"/>
      <c r="IN306" s="49"/>
      <c r="IO306" s="49"/>
      <c r="IP306" s="49"/>
      <c r="IQ306" s="49"/>
      <c r="IR306" s="49"/>
      <c r="IS306" s="49"/>
      <c r="IT306" s="49"/>
      <c r="IU306" s="49"/>
      <c r="IV306" s="49"/>
    </row>
    <row r="307" spans="232:256">
      <c r="HX307" s="49"/>
      <c r="HY307" s="49"/>
      <c r="HZ307" s="49"/>
      <c r="IA307" s="49"/>
      <c r="IB307" s="49"/>
      <c r="IC307" s="49"/>
      <c r="ID307" s="49"/>
      <c r="IE307" s="49"/>
      <c r="IF307" s="49"/>
      <c r="IG307" s="49"/>
      <c r="IH307" s="49"/>
      <c r="II307" s="49"/>
      <c r="IJ307" s="49"/>
      <c r="IK307" s="49"/>
      <c r="IL307" s="49"/>
      <c r="IM307" s="49"/>
      <c r="IN307" s="49"/>
      <c r="IO307" s="49"/>
      <c r="IP307" s="49"/>
      <c r="IQ307" s="49"/>
      <c r="IR307" s="49"/>
      <c r="IS307" s="49"/>
      <c r="IT307" s="49"/>
      <c r="IU307" s="49"/>
      <c r="IV307" s="49"/>
    </row>
    <row r="308" spans="232:256">
      <c r="HX308" s="49"/>
      <c r="HY308" s="49"/>
      <c r="HZ308" s="49"/>
      <c r="IA308" s="49"/>
      <c r="IB308" s="49"/>
      <c r="IC308" s="49"/>
      <c r="ID308" s="49"/>
      <c r="IE308" s="49"/>
      <c r="IF308" s="49"/>
      <c r="IG308" s="49"/>
      <c r="IH308" s="49"/>
      <c r="II308" s="49"/>
      <c r="IJ308" s="49"/>
      <c r="IK308" s="49"/>
      <c r="IL308" s="49"/>
      <c r="IM308" s="49"/>
      <c r="IN308" s="49"/>
      <c r="IO308" s="49"/>
      <c r="IP308" s="49"/>
      <c r="IQ308" s="49"/>
      <c r="IR308" s="49"/>
      <c r="IS308" s="49"/>
      <c r="IT308" s="49"/>
      <c r="IU308" s="49"/>
      <c r="IV308" s="49"/>
    </row>
    <row r="309" spans="232:256">
      <c r="HX309" s="49"/>
      <c r="HY309" s="49"/>
      <c r="HZ309" s="49"/>
      <c r="IA309" s="49"/>
      <c r="IB309" s="49"/>
      <c r="IC309" s="49"/>
      <c r="ID309" s="49"/>
      <c r="IE309" s="49"/>
      <c r="IF309" s="49"/>
      <c r="IG309" s="49"/>
      <c r="IH309" s="49"/>
      <c r="II309" s="49"/>
      <c r="IJ309" s="49"/>
      <c r="IK309" s="49"/>
      <c r="IL309" s="49"/>
      <c r="IM309" s="49"/>
      <c r="IN309" s="49"/>
      <c r="IO309" s="49"/>
      <c r="IP309" s="49"/>
      <c r="IQ309" s="49"/>
      <c r="IR309" s="49"/>
      <c r="IS309" s="49"/>
      <c r="IT309" s="49"/>
      <c r="IU309" s="49"/>
      <c r="IV309" s="49"/>
    </row>
    <row r="310" spans="232:256">
      <c r="HX310" s="49"/>
      <c r="HY310" s="49"/>
      <c r="HZ310" s="49"/>
      <c r="IA310" s="49"/>
      <c r="IB310" s="49"/>
      <c r="IC310" s="49"/>
      <c r="ID310" s="49"/>
      <c r="IE310" s="49"/>
      <c r="IF310" s="49"/>
      <c r="IG310" s="49"/>
      <c r="IH310" s="49"/>
      <c r="II310" s="49"/>
      <c r="IJ310" s="49"/>
      <c r="IK310" s="49"/>
      <c r="IL310" s="49"/>
      <c r="IM310" s="49"/>
      <c r="IN310" s="49"/>
      <c r="IO310" s="49"/>
      <c r="IP310" s="49"/>
      <c r="IQ310" s="49"/>
      <c r="IR310" s="49"/>
      <c r="IS310" s="49"/>
      <c r="IT310" s="49"/>
      <c r="IU310" s="49"/>
      <c r="IV310" s="49"/>
    </row>
    <row r="311" spans="232:256">
      <c r="HX311" s="49"/>
      <c r="HY311" s="49"/>
      <c r="HZ311" s="49"/>
      <c r="IA311" s="49"/>
      <c r="IB311" s="49"/>
      <c r="IC311" s="49"/>
      <c r="ID311" s="49"/>
      <c r="IE311" s="49"/>
      <c r="IF311" s="49"/>
      <c r="IG311" s="49"/>
      <c r="IH311" s="49"/>
      <c r="II311" s="49"/>
      <c r="IJ311" s="49"/>
      <c r="IK311" s="49"/>
      <c r="IL311" s="49"/>
      <c r="IM311" s="49"/>
      <c r="IN311" s="49"/>
      <c r="IO311" s="49"/>
      <c r="IP311" s="49"/>
      <c r="IQ311" s="49"/>
      <c r="IR311" s="49"/>
      <c r="IS311" s="49"/>
      <c r="IT311" s="49"/>
      <c r="IU311" s="49"/>
      <c r="IV311" s="49"/>
    </row>
    <row r="312" spans="232:256">
      <c r="HX312" s="49"/>
      <c r="HY312" s="49"/>
      <c r="HZ312" s="49"/>
      <c r="IA312" s="49"/>
      <c r="IB312" s="49"/>
      <c r="IC312" s="49"/>
      <c r="ID312" s="49"/>
      <c r="IE312" s="49"/>
      <c r="IF312" s="49"/>
      <c r="IG312" s="49"/>
      <c r="IH312" s="49"/>
      <c r="II312" s="49"/>
      <c r="IJ312" s="49"/>
      <c r="IK312" s="49"/>
      <c r="IL312" s="49"/>
      <c r="IM312" s="49"/>
      <c r="IN312" s="49"/>
      <c r="IO312" s="49"/>
      <c r="IP312" s="49"/>
      <c r="IQ312" s="49"/>
      <c r="IR312" s="49"/>
      <c r="IS312" s="49"/>
      <c r="IT312" s="49"/>
      <c r="IU312" s="49"/>
      <c r="IV312" s="49"/>
    </row>
    <row r="313" spans="232:256">
      <c r="HX313" s="49"/>
      <c r="HY313" s="49"/>
      <c r="HZ313" s="49"/>
      <c r="IA313" s="49"/>
      <c r="IB313" s="49"/>
      <c r="IC313" s="49"/>
      <c r="ID313" s="49"/>
      <c r="IE313" s="49"/>
      <c r="IF313" s="49"/>
      <c r="IG313" s="49"/>
      <c r="IH313" s="49"/>
      <c r="II313" s="49"/>
      <c r="IJ313" s="49"/>
      <c r="IK313" s="49"/>
      <c r="IL313" s="49"/>
      <c r="IM313" s="49"/>
      <c r="IN313" s="49"/>
      <c r="IO313" s="49"/>
      <c r="IP313" s="49"/>
      <c r="IQ313" s="49"/>
      <c r="IR313" s="49"/>
      <c r="IS313" s="49"/>
      <c r="IT313" s="49"/>
      <c r="IU313" s="49"/>
      <c r="IV313" s="49"/>
    </row>
    <row r="314" spans="232:256">
      <c r="HX314" s="49"/>
      <c r="HY314" s="49"/>
      <c r="HZ314" s="49"/>
      <c r="IA314" s="49"/>
      <c r="IB314" s="49"/>
      <c r="IC314" s="49"/>
      <c r="ID314" s="49"/>
      <c r="IE314" s="49"/>
      <c r="IF314" s="49"/>
      <c r="IG314" s="49"/>
      <c r="IH314" s="49"/>
      <c r="II314" s="49"/>
      <c r="IJ314" s="49"/>
      <c r="IK314" s="49"/>
      <c r="IL314" s="49"/>
      <c r="IM314" s="49"/>
      <c r="IN314" s="49"/>
      <c r="IO314" s="49"/>
      <c r="IP314" s="49"/>
      <c r="IQ314" s="49"/>
      <c r="IR314" s="49"/>
      <c r="IS314" s="49"/>
      <c r="IT314" s="49"/>
      <c r="IU314" s="49"/>
      <c r="IV314" s="49"/>
    </row>
    <row r="315" spans="232:256">
      <c r="HX315" s="49"/>
      <c r="HY315" s="49"/>
      <c r="HZ315" s="49"/>
      <c r="IA315" s="49"/>
      <c r="IB315" s="49"/>
      <c r="IC315" s="49"/>
      <c r="ID315" s="49"/>
      <c r="IE315" s="49"/>
      <c r="IF315" s="49"/>
      <c r="IG315" s="49"/>
      <c r="IH315" s="49"/>
      <c r="II315" s="49"/>
      <c r="IJ315" s="49"/>
      <c r="IK315" s="49"/>
      <c r="IL315" s="49"/>
      <c r="IM315" s="49"/>
      <c r="IN315" s="49"/>
      <c r="IO315" s="49"/>
      <c r="IP315" s="49"/>
      <c r="IQ315" s="49"/>
      <c r="IR315" s="49"/>
      <c r="IS315" s="49"/>
      <c r="IT315" s="49"/>
      <c r="IU315" s="49"/>
      <c r="IV315" s="49"/>
    </row>
    <row r="316" spans="232:256">
      <c r="HX316" s="49"/>
      <c r="HY316" s="49"/>
      <c r="HZ316" s="49"/>
      <c r="IA316" s="49"/>
      <c r="IB316" s="49"/>
      <c r="IC316" s="49"/>
      <c r="ID316" s="49"/>
      <c r="IE316" s="49"/>
      <c r="IF316" s="49"/>
      <c r="IG316" s="49"/>
      <c r="IH316" s="49"/>
      <c r="II316" s="49"/>
      <c r="IJ316" s="49"/>
      <c r="IK316" s="49"/>
      <c r="IL316" s="49"/>
      <c r="IM316" s="49"/>
      <c r="IN316" s="49"/>
      <c r="IO316" s="49"/>
      <c r="IP316" s="49"/>
      <c r="IQ316" s="49"/>
      <c r="IR316" s="49"/>
      <c r="IS316" s="49"/>
      <c r="IT316" s="49"/>
      <c r="IU316" s="49"/>
      <c r="IV316" s="49"/>
    </row>
    <row r="317" spans="232:256">
      <c r="HX317" s="49"/>
      <c r="HY317" s="49"/>
      <c r="HZ317" s="49"/>
      <c r="IA317" s="49"/>
      <c r="IB317" s="49"/>
      <c r="IC317" s="49"/>
      <c r="ID317" s="49"/>
      <c r="IE317" s="49"/>
      <c r="IF317" s="49"/>
      <c r="IG317" s="49"/>
      <c r="IH317" s="49"/>
      <c r="II317" s="49"/>
      <c r="IJ317" s="49"/>
      <c r="IK317" s="49"/>
      <c r="IL317" s="49"/>
      <c r="IM317" s="49"/>
      <c r="IN317" s="49"/>
      <c r="IO317" s="49"/>
      <c r="IP317" s="49"/>
      <c r="IQ317" s="49"/>
      <c r="IR317" s="49"/>
      <c r="IS317" s="49"/>
      <c r="IT317" s="49"/>
      <c r="IU317" s="49"/>
      <c r="IV317" s="49"/>
    </row>
    <row r="318" spans="232:256">
      <c r="HX318" s="49"/>
      <c r="HY318" s="49"/>
      <c r="HZ318" s="49"/>
      <c r="IA318" s="49"/>
      <c r="IB318" s="49"/>
      <c r="IC318" s="49"/>
      <c r="ID318" s="49"/>
      <c r="IE318" s="49"/>
      <c r="IF318" s="49"/>
      <c r="IG318" s="49"/>
      <c r="IH318" s="49"/>
      <c r="II318" s="49"/>
      <c r="IJ318" s="49"/>
      <c r="IK318" s="49"/>
      <c r="IL318" s="49"/>
      <c r="IM318" s="49"/>
      <c r="IN318" s="49"/>
      <c r="IO318" s="49"/>
      <c r="IP318" s="49"/>
      <c r="IQ318" s="49"/>
      <c r="IR318" s="49"/>
      <c r="IS318" s="49"/>
      <c r="IT318" s="49"/>
      <c r="IU318" s="49"/>
      <c r="IV318" s="49"/>
    </row>
    <row r="319" spans="232:256">
      <c r="HX319" s="49"/>
      <c r="HY319" s="49"/>
      <c r="HZ319" s="49"/>
      <c r="IA319" s="49"/>
      <c r="IB319" s="49"/>
      <c r="IC319" s="49"/>
      <c r="ID319" s="49"/>
      <c r="IE319" s="49"/>
      <c r="IF319" s="49"/>
      <c r="IG319" s="49"/>
      <c r="IH319" s="49"/>
      <c r="II319" s="49"/>
      <c r="IJ319" s="49"/>
      <c r="IK319" s="49"/>
      <c r="IL319" s="49"/>
      <c r="IM319" s="49"/>
      <c r="IN319" s="49"/>
      <c r="IO319" s="49"/>
      <c r="IP319" s="49"/>
      <c r="IQ319" s="49"/>
      <c r="IR319" s="49"/>
      <c r="IS319" s="49"/>
      <c r="IT319" s="49"/>
      <c r="IU319" s="49"/>
      <c r="IV319" s="49"/>
    </row>
    <row r="320" spans="232:256">
      <c r="HX320" s="49"/>
      <c r="HY320" s="49"/>
      <c r="HZ320" s="49"/>
      <c r="IA320" s="49"/>
      <c r="IB320" s="49"/>
      <c r="IC320" s="49"/>
      <c r="ID320" s="49"/>
      <c r="IE320" s="49"/>
      <c r="IF320" s="49"/>
      <c r="IG320" s="49"/>
      <c r="IH320" s="49"/>
      <c r="II320" s="49"/>
      <c r="IJ320" s="49"/>
      <c r="IK320" s="49"/>
      <c r="IL320" s="49"/>
      <c r="IM320" s="49"/>
      <c r="IN320" s="49"/>
      <c r="IO320" s="49"/>
      <c r="IP320" s="49"/>
      <c r="IQ320" s="49"/>
      <c r="IR320" s="49"/>
      <c r="IS320" s="49"/>
      <c r="IT320" s="49"/>
      <c r="IU320" s="49"/>
      <c r="IV320" s="49"/>
    </row>
    <row r="321" spans="232:256">
      <c r="HX321" s="49"/>
      <c r="HY321" s="49"/>
      <c r="HZ321" s="49"/>
      <c r="IA321" s="49"/>
      <c r="IB321" s="49"/>
      <c r="IC321" s="49"/>
      <c r="ID321" s="49"/>
      <c r="IE321" s="49"/>
      <c r="IF321" s="49"/>
      <c r="IG321" s="49"/>
      <c r="IH321" s="49"/>
      <c r="II321" s="49"/>
      <c r="IJ321" s="49"/>
      <c r="IK321" s="49"/>
      <c r="IL321" s="49"/>
      <c r="IM321" s="49"/>
      <c r="IN321" s="49"/>
      <c r="IO321" s="49"/>
      <c r="IP321" s="49"/>
      <c r="IQ321" s="49"/>
      <c r="IR321" s="49"/>
      <c r="IS321" s="49"/>
      <c r="IT321" s="49"/>
      <c r="IU321" s="49"/>
      <c r="IV321" s="49"/>
    </row>
    <row r="322" spans="232:256">
      <c r="HX322" s="49"/>
      <c r="HY322" s="49"/>
      <c r="HZ322" s="49"/>
      <c r="IA322" s="49"/>
      <c r="IB322" s="49"/>
      <c r="IC322" s="49"/>
      <c r="ID322" s="49"/>
      <c r="IE322" s="49"/>
      <c r="IF322" s="49"/>
      <c r="IG322" s="49"/>
      <c r="IH322" s="49"/>
      <c r="II322" s="49"/>
      <c r="IJ322" s="49"/>
      <c r="IK322" s="49"/>
      <c r="IL322" s="49"/>
      <c r="IM322" s="49"/>
      <c r="IN322" s="49"/>
      <c r="IO322" s="49"/>
      <c r="IP322" s="49"/>
      <c r="IQ322" s="49"/>
      <c r="IR322" s="49"/>
      <c r="IS322" s="49"/>
      <c r="IT322" s="49"/>
      <c r="IU322" s="49"/>
      <c r="IV322" s="49"/>
    </row>
    <row r="323" spans="232:256">
      <c r="HX323" s="49"/>
      <c r="HY323" s="49"/>
      <c r="HZ323" s="49"/>
      <c r="IA323" s="49"/>
      <c r="IB323" s="49"/>
      <c r="IC323" s="49"/>
      <c r="ID323" s="49"/>
      <c r="IE323" s="49"/>
      <c r="IF323" s="49"/>
      <c r="IG323" s="49"/>
      <c r="IH323" s="49"/>
      <c r="II323" s="49"/>
      <c r="IJ323" s="49"/>
      <c r="IK323" s="49"/>
      <c r="IL323" s="49"/>
      <c r="IM323" s="49"/>
      <c r="IN323" s="49"/>
      <c r="IO323" s="49"/>
      <c r="IP323" s="49"/>
      <c r="IQ323" s="49"/>
      <c r="IR323" s="49"/>
      <c r="IS323" s="49"/>
      <c r="IT323" s="49"/>
      <c r="IU323" s="49"/>
      <c r="IV323" s="49"/>
    </row>
    <row r="324" spans="232:256">
      <c r="HX324" s="49"/>
      <c r="HY324" s="49"/>
      <c r="HZ324" s="49"/>
      <c r="IA324" s="49"/>
      <c r="IB324" s="49"/>
      <c r="IC324" s="49"/>
      <c r="ID324" s="49"/>
      <c r="IE324" s="49"/>
      <c r="IF324" s="49"/>
      <c r="IG324" s="49"/>
      <c r="IH324" s="49"/>
      <c r="II324" s="49"/>
      <c r="IJ324" s="49"/>
      <c r="IK324" s="49"/>
      <c r="IL324" s="49"/>
      <c r="IM324" s="49"/>
      <c r="IN324" s="49"/>
      <c r="IO324" s="49"/>
      <c r="IP324" s="49"/>
      <c r="IQ324" s="49"/>
      <c r="IR324" s="49"/>
      <c r="IS324" s="49"/>
      <c r="IT324" s="49"/>
      <c r="IU324" s="49"/>
      <c r="IV324" s="49"/>
    </row>
    <row r="325" spans="232:256">
      <c r="HX325" s="49"/>
      <c r="HY325" s="49"/>
      <c r="HZ325" s="49"/>
      <c r="IA325" s="49"/>
      <c r="IB325" s="49"/>
      <c r="IC325" s="49"/>
      <c r="ID325" s="49"/>
      <c r="IE325" s="49"/>
      <c r="IF325" s="49"/>
      <c r="IG325" s="49"/>
      <c r="IH325" s="49"/>
      <c r="II325" s="49"/>
      <c r="IJ325" s="49"/>
      <c r="IK325" s="49"/>
      <c r="IL325" s="49"/>
      <c r="IM325" s="49"/>
      <c r="IN325" s="49"/>
      <c r="IO325" s="49"/>
      <c r="IP325" s="49"/>
      <c r="IQ325" s="49"/>
      <c r="IR325" s="49"/>
      <c r="IS325" s="49"/>
      <c r="IT325" s="49"/>
      <c r="IU325" s="49"/>
      <c r="IV325" s="49"/>
    </row>
    <row r="326" spans="232:256">
      <c r="HX326" s="49"/>
      <c r="HY326" s="49"/>
      <c r="HZ326" s="49"/>
      <c r="IA326" s="49"/>
      <c r="IB326" s="49"/>
      <c r="IC326" s="49"/>
      <c r="ID326" s="49"/>
      <c r="IE326" s="49"/>
      <c r="IF326" s="49"/>
      <c r="IG326" s="49"/>
      <c r="IH326" s="49"/>
      <c r="II326" s="49"/>
      <c r="IJ326" s="49"/>
      <c r="IK326" s="49"/>
      <c r="IL326" s="49"/>
      <c r="IM326" s="49"/>
      <c r="IN326" s="49"/>
      <c r="IO326" s="49"/>
      <c r="IP326" s="49"/>
      <c r="IQ326" s="49"/>
      <c r="IR326" s="49"/>
      <c r="IS326" s="49"/>
      <c r="IT326" s="49"/>
      <c r="IU326" s="49"/>
      <c r="IV326" s="49"/>
    </row>
    <row r="327" spans="232:256">
      <c r="HX327" s="49"/>
      <c r="HY327" s="49"/>
      <c r="HZ327" s="49"/>
      <c r="IA327" s="49"/>
      <c r="IB327" s="49"/>
      <c r="IC327" s="49"/>
      <c r="ID327" s="49"/>
      <c r="IE327" s="49"/>
      <c r="IF327" s="49"/>
      <c r="IG327" s="49"/>
      <c r="IH327" s="49"/>
      <c r="II327" s="49"/>
      <c r="IJ327" s="49"/>
      <c r="IK327" s="49"/>
      <c r="IL327" s="49"/>
      <c r="IM327" s="49"/>
      <c r="IN327" s="49"/>
      <c r="IO327" s="49"/>
      <c r="IP327" s="49"/>
      <c r="IQ327" s="49"/>
      <c r="IR327" s="49"/>
      <c r="IS327" s="49"/>
      <c r="IT327" s="49"/>
      <c r="IU327" s="49"/>
      <c r="IV327" s="49"/>
    </row>
    <row r="328" spans="232:256">
      <c r="HX328" s="49"/>
      <c r="HY328" s="49"/>
      <c r="HZ328" s="49"/>
      <c r="IA328" s="49"/>
      <c r="IB328" s="49"/>
      <c r="IC328" s="49"/>
      <c r="ID328" s="49"/>
      <c r="IE328" s="49"/>
      <c r="IF328" s="49"/>
      <c r="IG328" s="49"/>
      <c r="IH328" s="49"/>
      <c r="II328" s="49"/>
      <c r="IJ328" s="49"/>
      <c r="IK328" s="49"/>
      <c r="IL328" s="49"/>
      <c r="IM328" s="49"/>
      <c r="IN328" s="49"/>
      <c r="IO328" s="49"/>
      <c r="IP328" s="49"/>
      <c r="IQ328" s="49"/>
      <c r="IR328" s="49"/>
      <c r="IS328" s="49"/>
      <c r="IT328" s="49"/>
      <c r="IU328" s="49"/>
      <c r="IV328" s="49"/>
    </row>
    <row r="329" spans="232:256">
      <c r="HX329" s="49"/>
      <c r="HY329" s="49"/>
      <c r="HZ329" s="49"/>
      <c r="IA329" s="49"/>
      <c r="IB329" s="49"/>
      <c r="IC329" s="49"/>
      <c r="ID329" s="49"/>
      <c r="IE329" s="49"/>
      <c r="IF329" s="49"/>
      <c r="IG329" s="49"/>
      <c r="IH329" s="49"/>
      <c r="II329" s="49"/>
      <c r="IJ329" s="49"/>
      <c r="IK329" s="49"/>
      <c r="IL329" s="49"/>
      <c r="IM329" s="49"/>
      <c r="IN329" s="49"/>
      <c r="IO329" s="49"/>
      <c r="IP329" s="49"/>
      <c r="IQ329" s="49"/>
      <c r="IR329" s="49"/>
      <c r="IS329" s="49"/>
      <c r="IT329" s="49"/>
      <c r="IU329" s="49"/>
      <c r="IV329" s="49"/>
    </row>
    <row r="330" spans="232:256">
      <c r="HX330" s="49"/>
      <c r="HY330" s="49"/>
      <c r="HZ330" s="49"/>
      <c r="IA330" s="49"/>
      <c r="IB330" s="49"/>
      <c r="IC330" s="49"/>
      <c r="ID330" s="49"/>
      <c r="IE330" s="49"/>
      <c r="IF330" s="49"/>
      <c r="IG330" s="49"/>
      <c r="IH330" s="49"/>
      <c r="II330" s="49"/>
      <c r="IJ330" s="49"/>
      <c r="IK330" s="49"/>
      <c r="IL330" s="49"/>
      <c r="IM330" s="49"/>
      <c r="IN330" s="49"/>
      <c r="IO330" s="49"/>
      <c r="IP330" s="49"/>
      <c r="IQ330" s="49"/>
      <c r="IR330" s="49"/>
      <c r="IS330" s="49"/>
      <c r="IT330" s="49"/>
      <c r="IU330" s="49"/>
      <c r="IV330" s="49"/>
    </row>
    <row r="331" spans="232:256">
      <c r="HX331" s="49"/>
      <c r="HY331" s="49"/>
      <c r="HZ331" s="49"/>
      <c r="IA331" s="49"/>
      <c r="IB331" s="49"/>
      <c r="IC331" s="49"/>
      <c r="ID331" s="49"/>
      <c r="IE331" s="49"/>
      <c r="IF331" s="49"/>
      <c r="IG331" s="49"/>
      <c r="IH331" s="49"/>
      <c r="II331" s="49"/>
      <c r="IJ331" s="49"/>
      <c r="IK331" s="49"/>
      <c r="IL331" s="49"/>
      <c r="IM331" s="49"/>
      <c r="IN331" s="49"/>
      <c r="IO331" s="49"/>
      <c r="IP331" s="49"/>
      <c r="IQ331" s="49"/>
      <c r="IR331" s="49"/>
      <c r="IS331" s="49"/>
      <c r="IT331" s="49"/>
      <c r="IU331" s="49"/>
      <c r="IV331" s="49"/>
    </row>
    <row r="332" spans="232:256">
      <c r="HX332" s="49"/>
      <c r="HY332" s="49"/>
      <c r="HZ332" s="49"/>
      <c r="IA332" s="49"/>
      <c r="IB332" s="49"/>
      <c r="IC332" s="49"/>
      <c r="ID332" s="49"/>
      <c r="IE332" s="49"/>
      <c r="IF332" s="49"/>
      <c r="IG332" s="49"/>
      <c r="IH332" s="49"/>
      <c r="II332" s="49"/>
      <c r="IJ332" s="49"/>
      <c r="IK332" s="49"/>
      <c r="IL332" s="49"/>
      <c r="IM332" s="49"/>
      <c r="IN332" s="49"/>
      <c r="IO332" s="49"/>
      <c r="IP332" s="49"/>
      <c r="IQ332" s="49"/>
      <c r="IR332" s="49"/>
      <c r="IS332" s="49"/>
      <c r="IT332" s="49"/>
      <c r="IU332" s="49"/>
      <c r="IV332" s="49"/>
    </row>
    <row r="333" spans="232:256">
      <c r="HX333" s="49"/>
      <c r="HY333" s="49"/>
      <c r="HZ333" s="49"/>
      <c r="IA333" s="49"/>
      <c r="IB333" s="49"/>
      <c r="IC333" s="49"/>
      <c r="ID333" s="49"/>
      <c r="IE333" s="49"/>
      <c r="IF333" s="49"/>
      <c r="IG333" s="49"/>
      <c r="IH333" s="49"/>
      <c r="II333" s="49"/>
      <c r="IJ333" s="49"/>
      <c r="IK333" s="49"/>
      <c r="IL333" s="49"/>
      <c r="IM333" s="49"/>
      <c r="IN333" s="49"/>
      <c r="IO333" s="49"/>
      <c r="IP333" s="49"/>
      <c r="IQ333" s="49"/>
      <c r="IR333" s="49"/>
      <c r="IS333" s="49"/>
      <c r="IT333" s="49"/>
      <c r="IU333" s="49"/>
      <c r="IV333" s="49"/>
    </row>
    <row r="334" spans="232:256">
      <c r="HX334" s="49"/>
      <c r="HY334" s="49"/>
      <c r="HZ334" s="49"/>
      <c r="IA334" s="49"/>
      <c r="IB334" s="49"/>
      <c r="IC334" s="49"/>
      <c r="ID334" s="49"/>
      <c r="IE334" s="49"/>
      <c r="IF334" s="49"/>
      <c r="IG334" s="49"/>
      <c r="IH334" s="49"/>
      <c r="II334" s="49"/>
      <c r="IJ334" s="49"/>
      <c r="IK334" s="49"/>
      <c r="IL334" s="49"/>
      <c r="IM334" s="49"/>
      <c r="IN334" s="49"/>
      <c r="IO334" s="49"/>
      <c r="IP334" s="49"/>
      <c r="IQ334" s="49"/>
      <c r="IR334" s="49"/>
      <c r="IS334" s="49"/>
      <c r="IT334" s="49"/>
      <c r="IU334" s="49"/>
      <c r="IV334" s="49"/>
    </row>
    <row r="335" spans="232:256">
      <c r="HX335" s="49"/>
      <c r="HY335" s="49"/>
      <c r="HZ335" s="49"/>
      <c r="IA335" s="49"/>
      <c r="IB335" s="49"/>
      <c r="IC335" s="49"/>
      <c r="ID335" s="49"/>
      <c r="IE335" s="49"/>
      <c r="IF335" s="49"/>
      <c r="IG335" s="49"/>
      <c r="IH335" s="49"/>
      <c r="II335" s="49"/>
      <c r="IJ335" s="49"/>
      <c r="IK335" s="49"/>
      <c r="IL335" s="49"/>
      <c r="IM335" s="49"/>
      <c r="IN335" s="49"/>
      <c r="IO335" s="49"/>
      <c r="IP335" s="49"/>
      <c r="IQ335" s="49"/>
      <c r="IR335" s="49"/>
      <c r="IS335" s="49"/>
      <c r="IT335" s="49"/>
      <c r="IU335" s="49"/>
      <c r="IV335" s="49"/>
    </row>
    <row r="336" spans="232:256">
      <c r="HX336" s="49"/>
      <c r="HY336" s="49"/>
      <c r="HZ336" s="49"/>
      <c r="IA336" s="49"/>
      <c r="IB336" s="49"/>
      <c r="IC336" s="49"/>
      <c r="ID336" s="49"/>
      <c r="IE336" s="49"/>
      <c r="IF336" s="49"/>
      <c r="IG336" s="49"/>
      <c r="IH336" s="49"/>
      <c r="II336" s="49"/>
      <c r="IJ336" s="49"/>
      <c r="IK336" s="49"/>
      <c r="IL336" s="49"/>
      <c r="IM336" s="49"/>
      <c r="IN336" s="49"/>
      <c r="IO336" s="49"/>
      <c r="IP336" s="49"/>
      <c r="IQ336" s="49"/>
      <c r="IR336" s="49"/>
      <c r="IS336" s="49"/>
      <c r="IT336" s="49"/>
      <c r="IU336" s="49"/>
      <c r="IV336" s="49"/>
    </row>
    <row r="337" spans="232:256">
      <c r="HX337" s="49"/>
      <c r="HY337" s="49"/>
      <c r="HZ337" s="49"/>
      <c r="IA337" s="49"/>
      <c r="IB337" s="49"/>
      <c r="IC337" s="49"/>
      <c r="ID337" s="49"/>
      <c r="IE337" s="49"/>
      <c r="IF337" s="49"/>
      <c r="IG337" s="49"/>
      <c r="IH337" s="49"/>
      <c r="II337" s="49"/>
      <c r="IJ337" s="49"/>
      <c r="IK337" s="49"/>
      <c r="IL337" s="49"/>
      <c r="IM337" s="49"/>
      <c r="IN337" s="49"/>
      <c r="IO337" s="49"/>
      <c r="IP337" s="49"/>
      <c r="IQ337" s="49"/>
      <c r="IR337" s="49"/>
      <c r="IS337" s="49"/>
      <c r="IT337" s="49"/>
      <c r="IU337" s="49"/>
      <c r="IV337" s="49"/>
    </row>
    <row r="338" spans="232:256">
      <c r="HX338" s="49"/>
      <c r="HY338" s="49"/>
      <c r="HZ338" s="49"/>
      <c r="IA338" s="49"/>
      <c r="IB338" s="49"/>
      <c r="IC338" s="49"/>
      <c r="ID338" s="49"/>
      <c r="IE338" s="49"/>
      <c r="IF338" s="49"/>
      <c r="IG338" s="49"/>
      <c r="IH338" s="49"/>
      <c r="II338" s="49"/>
      <c r="IJ338" s="49"/>
      <c r="IK338" s="49"/>
      <c r="IL338" s="49"/>
      <c r="IM338" s="49"/>
      <c r="IN338" s="49"/>
      <c r="IO338" s="49"/>
      <c r="IP338" s="49"/>
      <c r="IQ338" s="49"/>
      <c r="IR338" s="49"/>
      <c r="IS338" s="49"/>
      <c r="IT338" s="49"/>
      <c r="IU338" s="49"/>
      <c r="IV338" s="49"/>
    </row>
    <row r="339" spans="232:256">
      <c r="HX339" s="49"/>
      <c r="HY339" s="49"/>
      <c r="HZ339" s="49"/>
      <c r="IA339" s="49"/>
      <c r="IB339" s="49"/>
      <c r="IC339" s="49"/>
      <c r="ID339" s="49"/>
      <c r="IE339" s="49"/>
      <c r="IF339" s="49"/>
      <c r="IG339" s="49"/>
      <c r="IH339" s="49"/>
      <c r="II339" s="49"/>
      <c r="IJ339" s="49"/>
      <c r="IK339" s="49"/>
      <c r="IL339" s="49"/>
      <c r="IM339" s="49"/>
      <c r="IN339" s="49"/>
      <c r="IO339" s="49"/>
      <c r="IP339" s="49"/>
      <c r="IQ339" s="49"/>
      <c r="IR339" s="49"/>
      <c r="IS339" s="49"/>
      <c r="IT339" s="49"/>
      <c r="IU339" s="49"/>
      <c r="IV339" s="49"/>
    </row>
    <row r="340" spans="232:256">
      <c r="HX340" s="49"/>
      <c r="HY340" s="49"/>
      <c r="HZ340" s="49"/>
      <c r="IA340" s="49"/>
      <c r="IB340" s="49"/>
      <c r="IC340" s="49"/>
      <c r="ID340" s="49"/>
      <c r="IE340" s="49"/>
      <c r="IF340" s="49"/>
      <c r="IG340" s="49"/>
      <c r="IH340" s="49"/>
      <c r="II340" s="49"/>
      <c r="IJ340" s="49"/>
      <c r="IK340" s="49"/>
      <c r="IL340" s="49"/>
      <c r="IM340" s="49"/>
      <c r="IN340" s="49"/>
      <c r="IO340" s="49"/>
      <c r="IP340" s="49"/>
      <c r="IQ340" s="49"/>
      <c r="IR340" s="49"/>
      <c r="IS340" s="49"/>
      <c r="IT340" s="49"/>
      <c r="IU340" s="49"/>
      <c r="IV340" s="49"/>
    </row>
    <row r="341" spans="232:256">
      <c r="HX341" s="49"/>
      <c r="HY341" s="49"/>
      <c r="HZ341" s="49"/>
      <c r="IA341" s="49"/>
      <c r="IB341" s="49"/>
      <c r="IC341" s="49"/>
      <c r="ID341" s="49"/>
      <c r="IE341" s="49"/>
      <c r="IF341" s="49"/>
      <c r="IG341" s="49"/>
      <c r="IH341" s="49"/>
      <c r="II341" s="49"/>
      <c r="IJ341" s="49"/>
      <c r="IK341" s="49"/>
      <c r="IL341" s="49"/>
      <c r="IM341" s="49"/>
      <c r="IN341" s="49"/>
      <c r="IO341" s="49"/>
      <c r="IP341" s="49"/>
      <c r="IQ341" s="49"/>
      <c r="IR341" s="49"/>
      <c r="IS341" s="49"/>
      <c r="IT341" s="49"/>
      <c r="IU341" s="49"/>
      <c r="IV341" s="49"/>
    </row>
    <row r="342" spans="232:256">
      <c r="HX342" s="49"/>
      <c r="HY342" s="49"/>
      <c r="HZ342" s="49"/>
      <c r="IA342" s="49"/>
      <c r="IB342" s="49"/>
      <c r="IC342" s="49"/>
      <c r="ID342" s="49"/>
      <c r="IE342" s="49"/>
      <c r="IF342" s="49"/>
      <c r="IG342" s="49"/>
      <c r="IH342" s="49"/>
      <c r="II342" s="49"/>
      <c r="IJ342" s="49"/>
      <c r="IK342" s="49"/>
      <c r="IL342" s="49"/>
      <c r="IM342" s="49"/>
      <c r="IN342" s="49"/>
      <c r="IO342" s="49"/>
      <c r="IP342" s="49"/>
      <c r="IQ342" s="49"/>
      <c r="IR342" s="49"/>
      <c r="IS342" s="49"/>
      <c r="IT342" s="49"/>
      <c r="IU342" s="49"/>
      <c r="IV342" s="49"/>
    </row>
    <row r="343" spans="232:256">
      <c r="HX343" s="49"/>
      <c r="HY343" s="49"/>
      <c r="HZ343" s="49"/>
      <c r="IA343" s="49"/>
      <c r="IB343" s="49"/>
      <c r="IC343" s="49"/>
      <c r="ID343" s="49"/>
      <c r="IE343" s="49"/>
      <c r="IF343" s="49"/>
      <c r="IG343" s="49"/>
      <c r="IH343" s="49"/>
      <c r="II343" s="49"/>
      <c r="IJ343" s="49"/>
      <c r="IK343" s="49"/>
      <c r="IL343" s="49"/>
      <c r="IM343" s="49"/>
      <c r="IN343" s="49"/>
      <c r="IO343" s="49"/>
      <c r="IP343" s="49"/>
      <c r="IQ343" s="49"/>
      <c r="IR343" s="49"/>
      <c r="IS343" s="49"/>
      <c r="IT343" s="49"/>
      <c r="IU343" s="49"/>
      <c r="IV343" s="49"/>
    </row>
    <row r="344" spans="232:256">
      <c r="HX344" s="49"/>
      <c r="HY344" s="49"/>
      <c r="HZ344" s="49"/>
      <c r="IA344" s="49"/>
      <c r="IB344" s="49"/>
      <c r="IC344" s="49"/>
      <c r="ID344" s="49"/>
      <c r="IE344" s="49"/>
      <c r="IF344" s="49"/>
      <c r="IG344" s="49"/>
      <c r="IH344" s="49"/>
      <c r="II344" s="49"/>
      <c r="IJ344" s="49"/>
      <c r="IK344" s="49"/>
      <c r="IL344" s="49"/>
      <c r="IM344" s="49"/>
      <c r="IN344" s="49"/>
      <c r="IO344" s="49"/>
      <c r="IP344" s="49"/>
      <c r="IQ344" s="49"/>
      <c r="IR344" s="49"/>
      <c r="IS344" s="49"/>
      <c r="IT344" s="49"/>
      <c r="IU344" s="49"/>
      <c r="IV344" s="49"/>
    </row>
    <row r="345" spans="232:256">
      <c r="HX345" s="49"/>
      <c r="HY345" s="49"/>
      <c r="HZ345" s="49"/>
      <c r="IA345" s="49"/>
      <c r="IB345" s="49"/>
      <c r="IC345" s="49"/>
      <c r="ID345" s="49"/>
      <c r="IE345" s="49"/>
      <c r="IF345" s="49"/>
      <c r="IG345" s="49"/>
      <c r="IH345" s="49"/>
      <c r="II345" s="49"/>
      <c r="IJ345" s="49"/>
      <c r="IK345" s="49"/>
      <c r="IL345" s="49"/>
      <c r="IM345" s="49"/>
      <c r="IN345" s="49"/>
      <c r="IO345" s="49"/>
      <c r="IP345" s="49"/>
      <c r="IQ345" s="49"/>
      <c r="IR345" s="49"/>
      <c r="IS345" s="49"/>
      <c r="IT345" s="49"/>
      <c r="IU345" s="49"/>
      <c r="IV345" s="49"/>
    </row>
    <row r="346" spans="232:256">
      <c r="HX346" s="49"/>
      <c r="HY346" s="49"/>
      <c r="HZ346" s="49"/>
      <c r="IA346" s="49"/>
      <c r="IB346" s="49"/>
      <c r="IC346" s="49"/>
      <c r="ID346" s="49"/>
      <c r="IE346" s="49"/>
      <c r="IF346" s="49"/>
      <c r="IG346" s="49"/>
      <c r="IH346" s="49"/>
      <c r="II346" s="49"/>
      <c r="IJ346" s="49"/>
      <c r="IK346" s="49"/>
      <c r="IL346" s="49"/>
      <c r="IM346" s="49"/>
      <c r="IN346" s="49"/>
      <c r="IO346" s="49"/>
      <c r="IP346" s="49"/>
      <c r="IQ346" s="49"/>
      <c r="IR346" s="49"/>
      <c r="IS346" s="49"/>
      <c r="IT346" s="49"/>
      <c r="IU346" s="49"/>
      <c r="IV346" s="49"/>
    </row>
    <row r="347" spans="232:256">
      <c r="HX347" s="49"/>
      <c r="HY347" s="49"/>
      <c r="HZ347" s="49"/>
      <c r="IA347" s="49"/>
      <c r="IB347" s="49"/>
      <c r="IC347" s="49"/>
      <c r="ID347" s="49"/>
      <c r="IE347" s="49"/>
      <c r="IF347" s="49"/>
      <c r="IG347" s="49"/>
      <c r="IH347" s="49"/>
      <c r="II347" s="49"/>
      <c r="IJ347" s="49"/>
      <c r="IK347" s="49"/>
      <c r="IL347" s="49"/>
      <c r="IM347" s="49"/>
      <c r="IN347" s="49"/>
      <c r="IO347" s="49"/>
      <c r="IP347" s="49"/>
      <c r="IQ347" s="49"/>
      <c r="IR347" s="49"/>
      <c r="IS347" s="49"/>
      <c r="IT347" s="49"/>
      <c r="IU347" s="49"/>
      <c r="IV347" s="49"/>
    </row>
    <row r="348" spans="232:256">
      <c r="HX348" s="49"/>
      <c r="HY348" s="49"/>
      <c r="HZ348" s="49"/>
      <c r="IA348" s="49"/>
      <c r="IB348" s="49"/>
      <c r="IC348" s="49"/>
      <c r="ID348" s="49"/>
      <c r="IE348" s="49"/>
      <c r="IF348" s="49"/>
      <c r="IG348" s="49"/>
      <c r="IH348" s="49"/>
      <c r="II348" s="49"/>
      <c r="IJ348" s="49"/>
      <c r="IK348" s="49"/>
      <c r="IL348" s="49"/>
      <c r="IM348" s="49"/>
      <c r="IN348" s="49"/>
      <c r="IO348" s="49"/>
      <c r="IP348" s="49"/>
      <c r="IQ348" s="49"/>
      <c r="IR348" s="49"/>
      <c r="IS348" s="49"/>
      <c r="IT348" s="49"/>
      <c r="IU348" s="49"/>
      <c r="IV348" s="49"/>
    </row>
    <row r="349" spans="232:256">
      <c r="HX349" s="49"/>
      <c r="HY349" s="49"/>
      <c r="HZ349" s="49"/>
      <c r="IA349" s="49"/>
      <c r="IB349" s="49"/>
      <c r="IC349" s="49"/>
      <c r="ID349" s="49"/>
      <c r="IE349" s="49"/>
      <c r="IF349" s="49"/>
      <c r="IG349" s="49"/>
      <c r="IH349" s="49"/>
      <c r="II349" s="49"/>
      <c r="IJ349" s="49"/>
      <c r="IK349" s="49"/>
      <c r="IL349" s="49"/>
      <c r="IM349" s="49"/>
      <c r="IN349" s="49"/>
      <c r="IO349" s="49"/>
      <c r="IP349" s="49"/>
      <c r="IQ349" s="49"/>
      <c r="IR349" s="49"/>
      <c r="IS349" s="49"/>
      <c r="IT349" s="49"/>
      <c r="IU349" s="49"/>
      <c r="IV349" s="49"/>
    </row>
    <row r="350" spans="232:256">
      <c r="HX350" s="49"/>
      <c r="HY350" s="49"/>
      <c r="HZ350" s="49"/>
      <c r="IA350" s="49"/>
      <c r="IB350" s="49"/>
      <c r="IC350" s="49"/>
      <c r="ID350" s="49"/>
      <c r="IE350" s="49"/>
      <c r="IF350" s="49"/>
      <c r="IG350" s="49"/>
      <c r="IH350" s="49"/>
      <c r="II350" s="49"/>
      <c r="IJ350" s="49"/>
      <c r="IK350" s="49"/>
      <c r="IL350" s="49"/>
      <c r="IM350" s="49"/>
      <c r="IN350" s="49"/>
      <c r="IO350" s="49"/>
      <c r="IP350" s="49"/>
      <c r="IQ350" s="49"/>
      <c r="IR350" s="49"/>
      <c r="IS350" s="49"/>
      <c r="IT350" s="49"/>
      <c r="IU350" s="49"/>
      <c r="IV350" s="49"/>
    </row>
    <row r="351" spans="232:256">
      <c r="HX351" s="49"/>
      <c r="HY351" s="49"/>
      <c r="HZ351" s="49"/>
      <c r="IA351" s="49"/>
      <c r="IB351" s="49"/>
      <c r="IC351" s="49"/>
      <c r="ID351" s="49"/>
      <c r="IE351" s="49"/>
      <c r="IF351" s="49"/>
      <c r="IG351" s="49"/>
      <c r="IH351" s="49"/>
      <c r="II351" s="49"/>
      <c r="IJ351" s="49"/>
      <c r="IK351" s="49"/>
      <c r="IL351" s="49"/>
      <c r="IM351" s="49"/>
      <c r="IN351" s="49"/>
      <c r="IO351" s="49"/>
      <c r="IP351" s="49"/>
      <c r="IQ351" s="49"/>
      <c r="IR351" s="49"/>
      <c r="IS351" s="49"/>
      <c r="IT351" s="49"/>
      <c r="IU351" s="49"/>
      <c r="IV351" s="49"/>
    </row>
    <row r="352" spans="232:256">
      <c r="HX352" s="49"/>
      <c r="HY352" s="49"/>
      <c r="HZ352" s="49"/>
      <c r="IA352" s="49"/>
      <c r="IB352" s="49"/>
      <c r="IC352" s="49"/>
      <c r="ID352" s="49"/>
      <c r="IE352" s="49"/>
      <c r="IF352" s="49"/>
      <c r="IG352" s="49"/>
      <c r="IH352" s="49"/>
      <c r="II352" s="49"/>
      <c r="IJ352" s="49"/>
      <c r="IK352" s="49"/>
      <c r="IL352" s="49"/>
      <c r="IM352" s="49"/>
      <c r="IN352" s="49"/>
      <c r="IO352" s="49"/>
      <c r="IP352" s="49"/>
      <c r="IQ352" s="49"/>
      <c r="IR352" s="49"/>
      <c r="IS352" s="49"/>
      <c r="IT352" s="49"/>
      <c r="IU352" s="49"/>
      <c r="IV352" s="49"/>
    </row>
    <row r="353" spans="232:256">
      <c r="HX353" s="49"/>
      <c r="HY353" s="49"/>
      <c r="HZ353" s="49"/>
      <c r="IA353" s="49"/>
      <c r="IB353" s="49"/>
      <c r="IC353" s="49"/>
      <c r="ID353" s="49"/>
      <c r="IE353" s="49"/>
      <c r="IF353" s="49"/>
      <c r="IG353" s="49"/>
      <c r="IH353" s="49"/>
      <c r="II353" s="49"/>
      <c r="IJ353" s="49"/>
      <c r="IK353" s="49"/>
      <c r="IL353" s="49"/>
      <c r="IM353" s="49"/>
      <c r="IN353" s="49"/>
      <c r="IO353" s="49"/>
      <c r="IP353" s="49"/>
      <c r="IQ353" s="49"/>
      <c r="IR353" s="49"/>
      <c r="IS353" s="49"/>
      <c r="IT353" s="49"/>
      <c r="IU353" s="49"/>
      <c r="IV353" s="49"/>
    </row>
    <row r="354" spans="232:256">
      <c r="HX354" s="49"/>
      <c r="HY354" s="49"/>
      <c r="HZ354" s="49"/>
      <c r="IA354" s="49"/>
      <c r="IB354" s="49"/>
      <c r="IC354" s="49"/>
      <c r="ID354" s="49"/>
      <c r="IE354" s="49"/>
      <c r="IF354" s="49"/>
      <c r="IG354" s="49"/>
      <c r="IH354" s="49"/>
      <c r="II354" s="49"/>
      <c r="IJ354" s="49"/>
      <c r="IK354" s="49"/>
      <c r="IL354" s="49"/>
      <c r="IM354" s="49"/>
      <c r="IN354" s="49"/>
      <c r="IO354" s="49"/>
      <c r="IP354" s="49"/>
      <c r="IQ354" s="49"/>
      <c r="IR354" s="49"/>
      <c r="IS354" s="49"/>
      <c r="IT354" s="49"/>
      <c r="IU354" s="49"/>
      <c r="IV354" s="49"/>
    </row>
    <row r="355" spans="232:256">
      <c r="HX355" s="49"/>
      <c r="HY355" s="49"/>
      <c r="HZ355" s="49"/>
      <c r="IA355" s="49"/>
      <c r="IB355" s="49"/>
      <c r="IC355" s="49"/>
      <c r="ID355" s="49"/>
      <c r="IE355" s="49"/>
      <c r="IF355" s="49"/>
      <c r="IG355" s="49"/>
      <c r="IH355" s="49"/>
      <c r="II355" s="49"/>
      <c r="IJ355" s="49"/>
      <c r="IK355" s="49"/>
      <c r="IL355" s="49"/>
      <c r="IM355" s="49"/>
      <c r="IN355" s="49"/>
      <c r="IO355" s="49"/>
      <c r="IP355" s="49"/>
      <c r="IQ355" s="49"/>
      <c r="IR355" s="49"/>
      <c r="IS355" s="49"/>
      <c r="IT355" s="49"/>
      <c r="IU355" s="49"/>
      <c r="IV355" s="49"/>
    </row>
    <row r="356" spans="232:256">
      <c r="HX356" s="49"/>
      <c r="HY356" s="49"/>
      <c r="HZ356" s="49"/>
      <c r="IA356" s="49"/>
      <c r="IB356" s="49"/>
      <c r="IC356" s="49"/>
      <c r="ID356" s="49"/>
      <c r="IE356" s="49"/>
      <c r="IF356" s="49"/>
      <c r="IG356" s="49"/>
      <c r="IH356" s="49"/>
      <c r="II356" s="49"/>
      <c r="IJ356" s="49"/>
      <c r="IK356" s="49"/>
      <c r="IL356" s="49"/>
      <c r="IM356" s="49"/>
      <c r="IN356" s="49"/>
      <c r="IO356" s="49"/>
      <c r="IP356" s="49"/>
      <c r="IQ356" s="49"/>
      <c r="IR356" s="49"/>
      <c r="IS356" s="49"/>
      <c r="IT356" s="49"/>
      <c r="IU356" s="49"/>
      <c r="IV356" s="49"/>
    </row>
    <row r="357" spans="232:256">
      <c r="HX357" s="49"/>
      <c r="HY357" s="49"/>
      <c r="HZ357" s="49"/>
      <c r="IA357" s="49"/>
      <c r="IB357" s="49"/>
      <c r="IC357" s="49"/>
      <c r="ID357" s="49"/>
      <c r="IE357" s="49"/>
      <c r="IF357" s="49"/>
      <c r="IG357" s="49"/>
      <c r="IH357" s="49"/>
      <c r="II357" s="49"/>
      <c r="IJ357" s="49"/>
      <c r="IK357" s="49"/>
      <c r="IL357" s="49"/>
      <c r="IM357" s="49"/>
      <c r="IN357" s="49"/>
      <c r="IO357" s="49"/>
      <c r="IP357" s="49"/>
      <c r="IQ357" s="49"/>
      <c r="IR357" s="49"/>
      <c r="IS357" s="49"/>
      <c r="IT357" s="49"/>
      <c r="IU357" s="49"/>
      <c r="IV357" s="49"/>
    </row>
    <row r="358" spans="232:256">
      <c r="HX358" s="49"/>
      <c r="HY358" s="49"/>
      <c r="HZ358" s="49"/>
      <c r="IA358" s="49"/>
      <c r="IB358" s="49"/>
      <c r="IC358" s="49"/>
      <c r="ID358" s="49"/>
      <c r="IE358" s="49"/>
      <c r="IF358" s="49"/>
      <c r="IG358" s="49"/>
      <c r="IH358" s="49"/>
      <c r="II358" s="49"/>
      <c r="IJ358" s="49"/>
      <c r="IK358" s="49"/>
      <c r="IL358" s="49"/>
      <c r="IM358" s="49"/>
      <c r="IN358" s="49"/>
      <c r="IO358" s="49"/>
      <c r="IP358" s="49"/>
      <c r="IQ358" s="49"/>
      <c r="IR358" s="49"/>
      <c r="IS358" s="49"/>
      <c r="IT358" s="49"/>
      <c r="IU358" s="49"/>
      <c r="IV358" s="49"/>
    </row>
    <row r="359" spans="232:256">
      <c r="HX359" s="49"/>
      <c r="HY359" s="49"/>
      <c r="HZ359" s="49"/>
      <c r="IA359" s="49"/>
      <c r="IB359" s="49"/>
      <c r="IC359" s="49"/>
      <c r="ID359" s="49"/>
      <c r="IE359" s="49"/>
      <c r="IF359" s="49"/>
      <c r="IG359" s="49"/>
      <c r="IH359" s="49"/>
      <c r="II359" s="49"/>
      <c r="IJ359" s="49"/>
      <c r="IK359" s="49"/>
      <c r="IL359" s="49"/>
      <c r="IM359" s="49"/>
      <c r="IN359" s="49"/>
      <c r="IO359" s="49"/>
      <c r="IP359" s="49"/>
      <c r="IQ359" s="49"/>
      <c r="IR359" s="49"/>
      <c r="IS359" s="49"/>
      <c r="IT359" s="49"/>
      <c r="IU359" s="49"/>
      <c r="IV359" s="49"/>
    </row>
    <row r="360" spans="232:256">
      <c r="HX360" s="49"/>
      <c r="HY360" s="49"/>
      <c r="HZ360" s="49"/>
      <c r="IA360" s="49"/>
      <c r="IB360" s="49"/>
      <c r="IC360" s="49"/>
      <c r="ID360" s="49"/>
      <c r="IE360" s="49"/>
      <c r="IF360" s="49"/>
      <c r="IG360" s="49"/>
      <c r="IH360" s="49"/>
      <c r="II360" s="49"/>
      <c r="IJ360" s="49"/>
      <c r="IK360" s="49"/>
      <c r="IL360" s="49"/>
      <c r="IM360" s="49"/>
      <c r="IN360" s="49"/>
      <c r="IO360" s="49"/>
      <c r="IP360" s="49"/>
      <c r="IQ360" s="49"/>
      <c r="IR360" s="49"/>
      <c r="IS360" s="49"/>
      <c r="IT360" s="49"/>
      <c r="IU360" s="49"/>
      <c r="IV360" s="49"/>
    </row>
    <row r="361" spans="232:256">
      <c r="HX361" s="49"/>
      <c r="HY361" s="49"/>
      <c r="HZ361" s="49"/>
      <c r="IA361" s="49"/>
      <c r="IB361" s="49"/>
      <c r="IC361" s="49"/>
      <c r="ID361" s="49"/>
      <c r="IE361" s="49"/>
      <c r="IF361" s="49"/>
      <c r="IG361" s="49"/>
      <c r="IH361" s="49"/>
      <c r="II361" s="49"/>
      <c r="IJ361" s="49"/>
      <c r="IK361" s="49"/>
      <c r="IL361" s="49"/>
      <c r="IM361" s="49"/>
      <c r="IN361" s="49"/>
      <c r="IO361" s="49"/>
      <c r="IP361" s="49"/>
      <c r="IQ361" s="49"/>
      <c r="IR361" s="49"/>
      <c r="IS361" s="49"/>
      <c r="IT361" s="49"/>
      <c r="IU361" s="49"/>
      <c r="IV361" s="49"/>
    </row>
    <row r="362" spans="232:256">
      <c r="HX362" s="49"/>
      <c r="HY362" s="49"/>
      <c r="HZ362" s="49"/>
      <c r="IA362" s="49"/>
      <c r="IB362" s="49"/>
      <c r="IC362" s="49"/>
      <c r="ID362" s="49"/>
      <c r="IE362" s="49"/>
      <c r="IF362" s="49"/>
      <c r="IG362" s="49"/>
      <c r="IH362" s="49"/>
      <c r="II362" s="49"/>
      <c r="IJ362" s="49"/>
      <c r="IK362" s="49"/>
      <c r="IL362" s="49"/>
      <c r="IM362" s="49"/>
      <c r="IN362" s="49"/>
      <c r="IO362" s="49"/>
      <c r="IP362" s="49"/>
      <c r="IQ362" s="49"/>
      <c r="IR362" s="49"/>
      <c r="IS362" s="49"/>
      <c r="IT362" s="49"/>
      <c r="IU362" s="49"/>
      <c r="IV362" s="49"/>
    </row>
    <row r="363" spans="232:256">
      <c r="HX363" s="49"/>
      <c r="HY363" s="49"/>
      <c r="HZ363" s="49"/>
      <c r="IA363" s="49"/>
      <c r="IB363" s="49"/>
      <c r="IC363" s="49"/>
      <c r="ID363" s="49"/>
      <c r="IE363" s="49"/>
      <c r="IF363" s="49"/>
      <c r="IG363" s="49"/>
      <c r="IH363" s="49"/>
      <c r="II363" s="49"/>
      <c r="IJ363" s="49"/>
      <c r="IK363" s="49"/>
      <c r="IL363" s="49"/>
      <c r="IM363" s="49"/>
      <c r="IN363" s="49"/>
      <c r="IO363" s="49"/>
      <c r="IP363" s="49"/>
      <c r="IQ363" s="49"/>
      <c r="IR363" s="49"/>
      <c r="IS363" s="49"/>
      <c r="IT363" s="49"/>
      <c r="IU363" s="49"/>
      <c r="IV363" s="49"/>
    </row>
    <row r="364" spans="232:256">
      <c r="HX364" s="49"/>
      <c r="HY364" s="49"/>
      <c r="HZ364" s="49"/>
      <c r="IA364" s="49"/>
      <c r="IB364" s="49"/>
      <c r="IC364" s="49"/>
      <c r="ID364" s="49"/>
      <c r="IE364" s="49"/>
      <c r="IF364" s="49"/>
      <c r="IG364" s="49"/>
      <c r="IH364" s="49"/>
      <c r="II364" s="49"/>
      <c r="IJ364" s="49"/>
      <c r="IK364" s="49"/>
      <c r="IL364" s="49"/>
      <c r="IM364" s="49"/>
      <c r="IN364" s="49"/>
      <c r="IO364" s="49"/>
      <c r="IP364" s="49"/>
      <c r="IQ364" s="49"/>
      <c r="IR364" s="49"/>
      <c r="IS364" s="49"/>
      <c r="IT364" s="49"/>
      <c r="IU364" s="49"/>
      <c r="IV364" s="49"/>
    </row>
    <row r="365" spans="232:256">
      <c r="HX365" s="49"/>
      <c r="HY365" s="49"/>
      <c r="HZ365" s="49"/>
      <c r="IA365" s="49"/>
      <c r="IB365" s="49"/>
      <c r="IC365" s="49"/>
      <c r="ID365" s="49"/>
      <c r="IE365" s="49"/>
      <c r="IF365" s="49"/>
      <c r="IG365" s="49"/>
      <c r="IH365" s="49"/>
      <c r="II365" s="49"/>
      <c r="IJ365" s="49"/>
      <c r="IK365" s="49"/>
      <c r="IL365" s="49"/>
      <c r="IM365" s="49"/>
      <c r="IN365" s="49"/>
      <c r="IO365" s="49"/>
      <c r="IP365" s="49"/>
      <c r="IQ365" s="49"/>
      <c r="IR365" s="49"/>
      <c r="IS365" s="49"/>
      <c r="IT365" s="49"/>
      <c r="IU365" s="49"/>
      <c r="IV365" s="49"/>
    </row>
    <row r="366" spans="232:256">
      <c r="HX366" s="49"/>
      <c r="HY366" s="49"/>
      <c r="HZ366" s="49"/>
      <c r="IA366" s="49"/>
      <c r="IB366" s="49"/>
      <c r="IC366" s="49"/>
      <c r="ID366" s="49"/>
      <c r="IE366" s="49"/>
      <c r="IF366" s="49"/>
      <c r="IG366" s="49"/>
      <c r="IH366" s="49"/>
      <c r="II366" s="49"/>
      <c r="IJ366" s="49"/>
      <c r="IK366" s="49"/>
      <c r="IL366" s="49"/>
      <c r="IM366" s="49"/>
      <c r="IN366" s="49"/>
      <c r="IO366" s="49"/>
      <c r="IP366" s="49"/>
      <c r="IQ366" s="49"/>
      <c r="IR366" s="49"/>
      <c r="IS366" s="49"/>
      <c r="IT366" s="49"/>
      <c r="IU366" s="49"/>
      <c r="IV366" s="49"/>
    </row>
    <row r="367" spans="232:256">
      <c r="HX367" s="49"/>
      <c r="HY367" s="49"/>
      <c r="HZ367" s="49"/>
      <c r="IA367" s="49"/>
      <c r="IB367" s="49"/>
      <c r="IC367" s="49"/>
      <c r="ID367" s="49"/>
      <c r="IE367" s="49"/>
      <c r="IF367" s="49"/>
      <c r="IG367" s="49"/>
      <c r="IH367" s="49"/>
      <c r="II367" s="49"/>
      <c r="IJ367" s="49"/>
      <c r="IK367" s="49"/>
      <c r="IL367" s="49"/>
      <c r="IM367" s="49"/>
      <c r="IN367" s="49"/>
      <c r="IO367" s="49"/>
      <c r="IP367" s="49"/>
      <c r="IQ367" s="49"/>
      <c r="IR367" s="49"/>
      <c r="IS367" s="49"/>
      <c r="IT367" s="49"/>
      <c r="IU367" s="49"/>
      <c r="IV367" s="49"/>
    </row>
    <row r="368" spans="232:256">
      <c r="HX368" s="49"/>
      <c r="HY368" s="49"/>
      <c r="HZ368" s="49"/>
      <c r="IA368" s="49"/>
      <c r="IB368" s="49"/>
      <c r="IC368" s="49"/>
      <c r="ID368" s="49"/>
      <c r="IE368" s="49"/>
      <c r="IF368" s="49"/>
      <c r="IG368" s="49"/>
      <c r="IH368" s="49"/>
      <c r="II368" s="49"/>
      <c r="IJ368" s="49"/>
      <c r="IK368" s="49"/>
      <c r="IL368" s="49"/>
      <c r="IM368" s="49"/>
      <c r="IN368" s="49"/>
      <c r="IO368" s="49"/>
      <c r="IP368" s="49"/>
      <c r="IQ368" s="49"/>
      <c r="IR368" s="49"/>
      <c r="IS368" s="49"/>
      <c r="IT368" s="49"/>
      <c r="IU368" s="49"/>
      <c r="IV368" s="49"/>
    </row>
    <row r="369" spans="232:256">
      <c r="HX369" s="49"/>
      <c r="HY369" s="49"/>
      <c r="HZ369" s="49"/>
      <c r="IA369" s="49"/>
      <c r="IB369" s="49"/>
      <c r="IC369" s="49"/>
      <c r="ID369" s="49"/>
      <c r="IE369" s="49"/>
      <c r="IF369" s="49"/>
      <c r="IG369" s="49"/>
      <c r="IH369" s="49"/>
      <c r="II369" s="49"/>
      <c r="IJ369" s="49"/>
      <c r="IK369" s="49"/>
      <c r="IL369" s="49"/>
      <c r="IM369" s="49"/>
      <c r="IN369" s="49"/>
      <c r="IO369" s="49"/>
      <c r="IP369" s="49"/>
      <c r="IQ369" s="49"/>
      <c r="IR369" s="49"/>
      <c r="IS369" s="49"/>
      <c r="IT369" s="49"/>
      <c r="IU369" s="49"/>
      <c r="IV369" s="49"/>
    </row>
    <row r="370" spans="232:256">
      <c r="HX370" s="49"/>
      <c r="HY370" s="49"/>
      <c r="HZ370" s="49"/>
      <c r="IA370" s="49"/>
      <c r="IB370" s="49"/>
      <c r="IC370" s="49"/>
      <c r="ID370" s="49"/>
      <c r="IE370" s="49"/>
      <c r="IF370" s="49"/>
      <c r="IG370" s="49"/>
      <c r="IH370" s="49"/>
      <c r="II370" s="49"/>
      <c r="IJ370" s="49"/>
      <c r="IK370" s="49"/>
      <c r="IL370" s="49"/>
      <c r="IM370" s="49"/>
      <c r="IN370" s="49"/>
      <c r="IO370" s="49"/>
      <c r="IP370" s="49"/>
      <c r="IQ370" s="49"/>
      <c r="IR370" s="49"/>
      <c r="IS370" s="49"/>
      <c r="IT370" s="49"/>
      <c r="IU370" s="49"/>
      <c r="IV370" s="49"/>
    </row>
    <row r="371" spans="232:256">
      <c r="HX371" s="49"/>
      <c r="HY371" s="49"/>
      <c r="HZ371" s="49"/>
      <c r="IA371" s="49"/>
      <c r="IB371" s="49"/>
      <c r="IC371" s="49"/>
      <c r="ID371" s="49"/>
      <c r="IE371" s="49"/>
      <c r="IF371" s="49"/>
      <c r="IG371" s="49"/>
      <c r="IH371" s="49"/>
      <c r="II371" s="49"/>
      <c r="IJ371" s="49"/>
      <c r="IK371" s="49"/>
      <c r="IL371" s="49"/>
      <c r="IM371" s="49"/>
      <c r="IN371" s="49"/>
      <c r="IO371" s="49"/>
      <c r="IP371" s="49"/>
      <c r="IQ371" s="49"/>
      <c r="IR371" s="49"/>
      <c r="IS371" s="49"/>
      <c r="IT371" s="49"/>
      <c r="IU371" s="49"/>
      <c r="IV371" s="49"/>
    </row>
    <row r="372" spans="232:256">
      <c r="HX372" s="49"/>
      <c r="HY372" s="49"/>
      <c r="HZ372" s="49"/>
      <c r="IA372" s="49"/>
      <c r="IB372" s="49"/>
      <c r="IC372" s="49"/>
      <c r="ID372" s="49"/>
      <c r="IE372" s="49"/>
      <c r="IF372" s="49"/>
      <c r="IG372" s="49"/>
      <c r="IH372" s="49"/>
      <c r="II372" s="49"/>
      <c r="IJ372" s="49"/>
      <c r="IK372" s="49"/>
      <c r="IL372" s="49"/>
      <c r="IM372" s="49"/>
      <c r="IN372" s="49"/>
      <c r="IO372" s="49"/>
      <c r="IP372" s="49"/>
      <c r="IQ372" s="49"/>
      <c r="IR372" s="49"/>
      <c r="IS372" s="49"/>
      <c r="IT372" s="49"/>
      <c r="IU372" s="49"/>
      <c r="IV372" s="49"/>
    </row>
    <row r="373" spans="232:256">
      <c r="HX373" s="49"/>
      <c r="HY373" s="49"/>
      <c r="HZ373" s="49"/>
      <c r="IA373" s="49"/>
      <c r="IB373" s="49"/>
      <c r="IC373" s="49"/>
      <c r="ID373" s="49"/>
      <c r="IE373" s="49"/>
      <c r="IF373" s="49"/>
      <c r="IG373" s="49"/>
      <c r="IH373" s="49"/>
      <c r="II373" s="49"/>
      <c r="IJ373" s="49"/>
      <c r="IK373" s="49"/>
      <c r="IL373" s="49"/>
      <c r="IM373" s="49"/>
      <c r="IN373" s="49"/>
      <c r="IO373" s="49"/>
      <c r="IP373" s="49"/>
      <c r="IQ373" s="49"/>
      <c r="IR373" s="49"/>
      <c r="IS373" s="49"/>
      <c r="IT373" s="49"/>
      <c r="IU373" s="49"/>
      <c r="IV373" s="49"/>
    </row>
    <row r="374" spans="232:256">
      <c r="HX374" s="49"/>
      <c r="HY374" s="49"/>
      <c r="HZ374" s="49"/>
      <c r="IA374" s="49"/>
      <c r="IB374" s="49"/>
      <c r="IC374" s="49"/>
      <c r="ID374" s="49"/>
      <c r="IE374" s="49"/>
      <c r="IF374" s="49"/>
      <c r="IG374" s="49"/>
      <c r="IH374" s="49"/>
      <c r="II374" s="49"/>
      <c r="IJ374" s="49"/>
      <c r="IK374" s="49"/>
      <c r="IL374" s="49"/>
      <c r="IM374" s="49"/>
      <c r="IN374" s="49"/>
      <c r="IO374" s="49"/>
      <c r="IP374" s="49"/>
      <c r="IQ374" s="49"/>
      <c r="IR374" s="49"/>
      <c r="IS374" s="49"/>
      <c r="IT374" s="49"/>
      <c r="IU374" s="49"/>
      <c r="IV374" s="49"/>
    </row>
    <row r="375" spans="232:256">
      <c r="HX375" s="49"/>
      <c r="HY375" s="49"/>
      <c r="HZ375" s="49"/>
      <c r="IA375" s="49"/>
      <c r="IB375" s="49"/>
      <c r="IC375" s="49"/>
      <c r="ID375" s="49"/>
      <c r="IE375" s="49"/>
      <c r="IF375" s="49"/>
      <c r="IG375" s="49"/>
      <c r="IH375" s="49"/>
      <c r="II375" s="49"/>
      <c r="IJ375" s="49"/>
      <c r="IK375" s="49"/>
      <c r="IL375" s="49"/>
      <c r="IM375" s="49"/>
      <c r="IN375" s="49"/>
      <c r="IO375" s="49"/>
      <c r="IP375" s="49"/>
      <c r="IQ375" s="49"/>
      <c r="IR375" s="49"/>
      <c r="IS375" s="49"/>
      <c r="IT375" s="49"/>
      <c r="IU375" s="49"/>
      <c r="IV375" s="49"/>
    </row>
    <row r="376" spans="232:256">
      <c r="HX376" s="49"/>
      <c r="HY376" s="49"/>
      <c r="HZ376" s="49"/>
      <c r="IA376" s="49"/>
      <c r="IB376" s="49"/>
      <c r="IC376" s="49"/>
      <c r="ID376" s="49"/>
      <c r="IE376" s="49"/>
      <c r="IF376" s="49"/>
      <c r="IG376" s="49"/>
      <c r="IH376" s="49"/>
      <c r="II376" s="49"/>
      <c r="IJ376" s="49"/>
      <c r="IK376" s="49"/>
      <c r="IL376" s="49"/>
      <c r="IM376" s="49"/>
      <c r="IN376" s="49"/>
      <c r="IO376" s="49"/>
      <c r="IP376" s="49"/>
      <c r="IQ376" s="49"/>
      <c r="IR376" s="49"/>
      <c r="IS376" s="49"/>
      <c r="IT376" s="49"/>
      <c r="IU376" s="49"/>
      <c r="IV376" s="49"/>
    </row>
    <row r="377" spans="232:256">
      <c r="HX377" s="49"/>
      <c r="HY377" s="49"/>
      <c r="HZ377" s="49"/>
      <c r="IA377" s="49"/>
      <c r="IB377" s="49"/>
      <c r="IC377" s="49"/>
      <c r="ID377" s="49"/>
      <c r="IE377" s="49"/>
      <c r="IF377" s="49"/>
      <c r="IG377" s="49"/>
      <c r="IH377" s="49"/>
      <c r="II377" s="49"/>
      <c r="IJ377" s="49"/>
      <c r="IK377" s="49"/>
      <c r="IL377" s="49"/>
      <c r="IM377" s="49"/>
      <c r="IN377" s="49"/>
      <c r="IO377" s="49"/>
      <c r="IP377" s="49"/>
      <c r="IQ377" s="49"/>
      <c r="IR377" s="49"/>
      <c r="IS377" s="49"/>
      <c r="IT377" s="49"/>
      <c r="IU377" s="49"/>
      <c r="IV377" s="49"/>
    </row>
    <row r="378" spans="232:256">
      <c r="HX378" s="49"/>
      <c r="HY378" s="49"/>
      <c r="HZ378" s="49"/>
      <c r="IA378" s="49"/>
      <c r="IB378" s="49"/>
      <c r="IC378" s="49"/>
      <c r="ID378" s="49"/>
      <c r="IE378" s="49"/>
      <c r="IF378" s="49"/>
      <c r="IG378" s="49"/>
      <c r="IH378" s="49"/>
      <c r="II378" s="49"/>
      <c r="IJ378" s="49"/>
      <c r="IK378" s="49"/>
      <c r="IL378" s="49"/>
      <c r="IM378" s="49"/>
      <c r="IN378" s="49"/>
      <c r="IO378" s="49"/>
      <c r="IP378" s="49"/>
      <c r="IQ378" s="49"/>
      <c r="IR378" s="49"/>
      <c r="IS378" s="49"/>
      <c r="IT378" s="49"/>
      <c r="IU378" s="49"/>
      <c r="IV378" s="49"/>
    </row>
    <row r="379" spans="232:256">
      <c r="HX379" s="49"/>
      <c r="HY379" s="49"/>
      <c r="HZ379" s="49"/>
      <c r="IA379" s="49"/>
      <c r="IB379" s="49"/>
      <c r="IC379" s="49"/>
      <c r="ID379" s="49"/>
      <c r="IE379" s="49"/>
      <c r="IF379" s="49"/>
      <c r="IG379" s="49"/>
      <c r="IH379" s="49"/>
      <c r="II379" s="49"/>
      <c r="IJ379" s="49"/>
      <c r="IK379" s="49"/>
      <c r="IL379" s="49"/>
      <c r="IM379" s="49"/>
      <c r="IN379" s="49"/>
      <c r="IO379" s="49"/>
      <c r="IP379" s="49"/>
      <c r="IQ379" s="49"/>
      <c r="IR379" s="49"/>
      <c r="IS379" s="49"/>
      <c r="IT379" s="49"/>
      <c r="IU379" s="49"/>
      <c r="IV379" s="49"/>
    </row>
    <row r="380" spans="232:256">
      <c r="HX380" s="49"/>
      <c r="HY380" s="49"/>
      <c r="HZ380" s="49"/>
      <c r="IA380" s="49"/>
      <c r="IB380" s="49"/>
      <c r="IC380" s="49"/>
      <c r="ID380" s="49"/>
      <c r="IE380" s="49"/>
      <c r="IF380" s="49"/>
      <c r="IG380" s="49"/>
      <c r="IH380" s="49"/>
      <c r="II380" s="49"/>
      <c r="IJ380" s="49"/>
      <c r="IK380" s="49"/>
      <c r="IL380" s="49"/>
      <c r="IM380" s="49"/>
      <c r="IN380" s="49"/>
      <c r="IO380" s="49"/>
      <c r="IP380" s="49"/>
      <c r="IQ380" s="49"/>
      <c r="IR380" s="49"/>
      <c r="IS380" s="49"/>
      <c r="IT380" s="49"/>
      <c r="IU380" s="49"/>
      <c r="IV380" s="49"/>
    </row>
    <row r="381" spans="232:256">
      <c r="HX381" s="49"/>
      <c r="HY381" s="49"/>
      <c r="HZ381" s="49"/>
      <c r="IA381" s="49"/>
      <c r="IB381" s="49"/>
      <c r="IC381" s="49"/>
      <c r="ID381" s="49"/>
      <c r="IE381" s="49"/>
      <c r="IF381" s="49"/>
      <c r="IG381" s="49"/>
      <c r="IH381" s="49"/>
      <c r="II381" s="49"/>
      <c r="IJ381" s="49"/>
      <c r="IK381" s="49"/>
      <c r="IL381" s="49"/>
      <c r="IM381" s="49"/>
      <c r="IN381" s="49"/>
      <c r="IO381" s="49"/>
      <c r="IP381" s="49"/>
      <c r="IQ381" s="49"/>
      <c r="IR381" s="49"/>
      <c r="IS381" s="49"/>
      <c r="IT381" s="49"/>
      <c r="IU381" s="49"/>
      <c r="IV381" s="49"/>
    </row>
    <row r="382" spans="232:256">
      <c r="HX382" s="49"/>
      <c r="HY382" s="49"/>
      <c r="HZ382" s="49"/>
      <c r="IA382" s="49"/>
      <c r="IB382" s="49"/>
      <c r="IC382" s="49"/>
      <c r="ID382" s="49"/>
      <c r="IE382" s="49"/>
      <c r="IF382" s="49"/>
      <c r="IG382" s="49"/>
      <c r="IH382" s="49"/>
      <c r="II382" s="49"/>
      <c r="IJ382" s="49"/>
      <c r="IK382" s="49"/>
      <c r="IL382" s="49"/>
      <c r="IM382" s="49"/>
      <c r="IN382" s="49"/>
      <c r="IO382" s="49"/>
      <c r="IP382" s="49"/>
      <c r="IQ382" s="49"/>
      <c r="IR382" s="49"/>
      <c r="IS382" s="49"/>
      <c r="IT382" s="49"/>
      <c r="IU382" s="49"/>
      <c r="IV382" s="49"/>
    </row>
    <row r="383" spans="232:256">
      <c r="HX383" s="49"/>
      <c r="HY383" s="49"/>
      <c r="HZ383" s="49"/>
      <c r="IA383" s="49"/>
      <c r="IB383" s="49"/>
      <c r="IC383" s="49"/>
      <c r="ID383" s="49"/>
      <c r="IE383" s="49"/>
      <c r="IF383" s="49"/>
      <c r="IG383" s="49"/>
      <c r="IH383" s="49"/>
      <c r="II383" s="49"/>
      <c r="IJ383" s="49"/>
      <c r="IK383" s="49"/>
      <c r="IL383" s="49"/>
      <c r="IM383" s="49"/>
      <c r="IN383" s="49"/>
      <c r="IO383" s="49"/>
      <c r="IP383" s="49"/>
      <c r="IQ383" s="49"/>
      <c r="IR383" s="49"/>
      <c r="IS383" s="49"/>
      <c r="IT383" s="49"/>
      <c r="IU383" s="49"/>
      <c r="IV383" s="49"/>
    </row>
    <row r="384" spans="232:256">
      <c r="HX384" s="49"/>
      <c r="HY384" s="49"/>
      <c r="HZ384" s="49"/>
      <c r="IA384" s="49"/>
      <c r="IB384" s="49"/>
      <c r="IC384" s="49"/>
      <c r="ID384" s="49"/>
      <c r="IE384" s="49"/>
      <c r="IF384" s="49"/>
      <c r="IG384" s="49"/>
      <c r="IH384" s="49"/>
      <c r="II384" s="49"/>
      <c r="IJ384" s="49"/>
      <c r="IK384" s="49"/>
      <c r="IL384" s="49"/>
      <c r="IM384" s="49"/>
      <c r="IN384" s="49"/>
      <c r="IO384" s="49"/>
      <c r="IP384" s="49"/>
      <c r="IQ384" s="49"/>
      <c r="IR384" s="49"/>
      <c r="IS384" s="49"/>
      <c r="IT384" s="49"/>
      <c r="IU384" s="49"/>
      <c r="IV384" s="49"/>
    </row>
    <row r="385" spans="232:256">
      <c r="HX385" s="49"/>
      <c r="HY385" s="49"/>
      <c r="HZ385" s="49"/>
      <c r="IA385" s="49"/>
      <c r="IB385" s="49"/>
      <c r="IC385" s="49"/>
      <c r="ID385" s="49"/>
      <c r="IE385" s="49"/>
      <c r="IF385" s="49"/>
      <c r="IG385" s="49"/>
      <c r="IH385" s="49"/>
      <c r="II385" s="49"/>
      <c r="IJ385" s="49"/>
      <c r="IK385" s="49"/>
      <c r="IL385" s="49"/>
      <c r="IM385" s="49"/>
      <c r="IN385" s="49"/>
      <c r="IO385" s="49"/>
      <c r="IP385" s="49"/>
      <c r="IQ385" s="49"/>
      <c r="IR385" s="49"/>
      <c r="IS385" s="49"/>
      <c r="IT385" s="49"/>
      <c r="IU385" s="49"/>
      <c r="IV385" s="49"/>
    </row>
    <row r="386" spans="232:256">
      <c r="HX386" s="49"/>
      <c r="HY386" s="49"/>
      <c r="HZ386" s="49"/>
      <c r="IA386" s="49"/>
      <c r="IB386" s="49"/>
      <c r="IC386" s="49"/>
      <c r="ID386" s="49"/>
      <c r="IE386" s="49"/>
      <c r="IF386" s="49"/>
      <c r="IG386" s="49"/>
      <c r="IH386" s="49"/>
      <c r="II386" s="49"/>
      <c r="IJ386" s="49"/>
      <c r="IK386" s="49"/>
      <c r="IL386" s="49"/>
      <c r="IM386" s="49"/>
      <c r="IN386" s="49"/>
      <c r="IO386" s="49"/>
      <c r="IP386" s="49"/>
      <c r="IQ386" s="49"/>
      <c r="IR386" s="49"/>
      <c r="IS386" s="49"/>
      <c r="IT386" s="49"/>
      <c r="IU386" s="49"/>
      <c r="IV386" s="49"/>
    </row>
    <row r="387" spans="232:256">
      <c r="HX387" s="49"/>
      <c r="HY387" s="49"/>
      <c r="HZ387" s="49"/>
      <c r="IA387" s="49"/>
      <c r="IB387" s="49"/>
      <c r="IC387" s="49"/>
      <c r="ID387" s="49"/>
      <c r="IE387" s="49"/>
      <c r="IF387" s="49"/>
      <c r="IG387" s="49"/>
      <c r="IH387" s="49"/>
      <c r="II387" s="49"/>
      <c r="IJ387" s="49"/>
      <c r="IK387" s="49"/>
      <c r="IL387" s="49"/>
      <c r="IM387" s="49"/>
      <c r="IN387" s="49"/>
      <c r="IO387" s="49"/>
      <c r="IP387" s="49"/>
      <c r="IQ387" s="49"/>
      <c r="IR387" s="49"/>
      <c r="IS387" s="49"/>
      <c r="IT387" s="49"/>
      <c r="IU387" s="49"/>
      <c r="IV387" s="49"/>
    </row>
    <row r="388" spans="232:256">
      <c r="HX388" s="49"/>
      <c r="HY388" s="49"/>
      <c r="HZ388" s="49"/>
      <c r="IA388" s="49"/>
      <c r="IB388" s="49"/>
      <c r="IC388" s="49"/>
      <c r="ID388" s="49"/>
      <c r="IE388" s="49"/>
      <c r="IF388" s="49"/>
      <c r="IG388" s="49"/>
      <c r="IH388" s="49"/>
      <c r="II388" s="49"/>
      <c r="IJ388" s="49"/>
      <c r="IK388" s="49"/>
      <c r="IL388" s="49"/>
      <c r="IM388" s="49"/>
      <c r="IN388" s="49"/>
      <c r="IO388" s="49"/>
      <c r="IP388" s="49"/>
      <c r="IQ388" s="49"/>
      <c r="IR388" s="49"/>
      <c r="IS388" s="49"/>
      <c r="IT388" s="49"/>
      <c r="IU388" s="49"/>
      <c r="IV388" s="49"/>
    </row>
    <row r="389" spans="232:256">
      <c r="HX389" s="49"/>
      <c r="HY389" s="49"/>
      <c r="HZ389" s="49"/>
      <c r="IA389" s="49"/>
      <c r="IB389" s="49"/>
      <c r="IC389" s="49"/>
      <c r="ID389" s="49"/>
      <c r="IE389" s="49"/>
      <c r="IF389" s="49"/>
      <c r="IG389" s="49"/>
      <c r="IH389" s="49"/>
      <c r="II389" s="49"/>
      <c r="IJ389" s="49"/>
      <c r="IK389" s="49"/>
      <c r="IL389" s="49"/>
      <c r="IM389" s="49"/>
      <c r="IN389" s="49"/>
      <c r="IO389" s="49"/>
      <c r="IP389" s="49"/>
      <c r="IQ389" s="49"/>
      <c r="IR389" s="49"/>
      <c r="IS389" s="49"/>
      <c r="IT389" s="49"/>
      <c r="IU389" s="49"/>
      <c r="IV389" s="49"/>
    </row>
    <row r="390" spans="232:256">
      <c r="HX390" s="49"/>
      <c r="HY390" s="49"/>
      <c r="HZ390" s="49"/>
      <c r="IA390" s="49"/>
      <c r="IB390" s="49"/>
      <c r="IC390" s="49"/>
      <c r="ID390" s="49"/>
      <c r="IE390" s="49"/>
      <c r="IF390" s="49"/>
      <c r="IG390" s="49"/>
      <c r="IH390" s="49"/>
      <c r="II390" s="49"/>
      <c r="IJ390" s="49"/>
      <c r="IK390" s="49"/>
      <c r="IL390" s="49"/>
      <c r="IM390" s="49"/>
      <c r="IN390" s="49"/>
      <c r="IO390" s="49"/>
      <c r="IP390" s="49"/>
      <c r="IQ390" s="49"/>
      <c r="IR390" s="49"/>
      <c r="IS390" s="49"/>
      <c r="IT390" s="49"/>
      <c r="IU390" s="49"/>
      <c r="IV390" s="49"/>
    </row>
    <row r="391" spans="232:256">
      <c r="HX391" s="49"/>
      <c r="HY391" s="49"/>
      <c r="HZ391" s="49"/>
      <c r="IA391" s="49"/>
      <c r="IB391" s="49"/>
      <c r="IC391" s="49"/>
      <c r="ID391" s="49"/>
      <c r="IE391" s="49"/>
      <c r="IF391" s="49"/>
      <c r="IG391" s="49"/>
      <c r="IH391" s="49"/>
      <c r="II391" s="49"/>
      <c r="IJ391" s="49"/>
      <c r="IK391" s="49"/>
      <c r="IL391" s="49"/>
      <c r="IM391" s="49"/>
      <c r="IN391" s="49"/>
      <c r="IO391" s="49"/>
      <c r="IP391" s="49"/>
      <c r="IQ391" s="49"/>
      <c r="IR391" s="49"/>
      <c r="IS391" s="49"/>
      <c r="IT391" s="49"/>
      <c r="IU391" s="49"/>
      <c r="IV391" s="49"/>
    </row>
    <row r="392" spans="232:256">
      <c r="HX392" s="49"/>
      <c r="HY392" s="49"/>
      <c r="HZ392" s="49"/>
      <c r="IA392" s="49"/>
      <c r="IB392" s="49"/>
      <c r="IC392" s="49"/>
      <c r="ID392" s="49"/>
      <c r="IE392" s="49"/>
      <c r="IF392" s="49"/>
      <c r="IG392" s="49"/>
      <c r="IH392" s="49"/>
      <c r="II392" s="49"/>
      <c r="IJ392" s="49"/>
      <c r="IK392" s="49"/>
      <c r="IL392" s="49"/>
      <c r="IM392" s="49"/>
      <c r="IN392" s="49"/>
      <c r="IO392" s="49"/>
      <c r="IP392" s="49"/>
      <c r="IQ392" s="49"/>
      <c r="IR392" s="49"/>
      <c r="IS392" s="49"/>
      <c r="IT392" s="49"/>
      <c r="IU392" s="49"/>
      <c r="IV392" s="49"/>
    </row>
    <row r="393" spans="232:256">
      <c r="HX393" s="49"/>
      <c r="HY393" s="49"/>
      <c r="HZ393" s="49"/>
      <c r="IA393" s="49"/>
      <c r="IB393" s="49"/>
      <c r="IC393" s="49"/>
      <c r="ID393" s="49"/>
      <c r="IE393" s="49"/>
      <c r="IF393" s="49"/>
      <c r="IG393" s="49"/>
      <c r="IH393" s="49"/>
      <c r="II393" s="49"/>
      <c r="IJ393" s="49"/>
      <c r="IK393" s="49"/>
      <c r="IL393" s="49"/>
      <c r="IM393" s="49"/>
      <c r="IN393" s="49"/>
      <c r="IO393" s="49"/>
      <c r="IP393" s="49"/>
      <c r="IQ393" s="49"/>
      <c r="IR393" s="49"/>
      <c r="IS393" s="49"/>
      <c r="IT393" s="49"/>
      <c r="IU393" s="49"/>
      <c r="IV393" s="49"/>
    </row>
    <row r="394" spans="232:256">
      <c r="HX394" s="49"/>
      <c r="HY394" s="49"/>
      <c r="HZ394" s="49"/>
      <c r="IA394" s="49"/>
      <c r="IB394" s="49"/>
      <c r="IC394" s="49"/>
      <c r="ID394" s="49"/>
      <c r="IE394" s="49"/>
      <c r="IF394" s="49"/>
      <c r="IG394" s="49"/>
      <c r="IH394" s="49"/>
      <c r="II394" s="49"/>
      <c r="IJ394" s="49"/>
      <c r="IK394" s="49"/>
      <c r="IL394" s="49"/>
      <c r="IM394" s="49"/>
      <c r="IN394" s="49"/>
      <c r="IO394" s="49"/>
      <c r="IP394" s="49"/>
      <c r="IQ394" s="49"/>
      <c r="IR394" s="49"/>
      <c r="IS394" s="49"/>
      <c r="IT394" s="49"/>
      <c r="IU394" s="49"/>
      <c r="IV394" s="49"/>
    </row>
    <row r="395" spans="232:256">
      <c r="HX395" s="49"/>
      <c r="HY395" s="49"/>
      <c r="HZ395" s="49"/>
      <c r="IA395" s="49"/>
      <c r="IB395" s="49"/>
      <c r="IC395" s="49"/>
      <c r="ID395" s="49"/>
      <c r="IE395" s="49"/>
      <c r="IF395" s="49"/>
      <c r="IG395" s="49"/>
      <c r="IH395" s="49"/>
      <c r="II395" s="49"/>
      <c r="IJ395" s="49"/>
      <c r="IK395" s="49"/>
      <c r="IL395" s="49"/>
      <c r="IM395" s="49"/>
      <c r="IN395" s="49"/>
      <c r="IO395" s="49"/>
      <c r="IP395" s="49"/>
      <c r="IQ395" s="49"/>
      <c r="IR395" s="49"/>
      <c r="IS395" s="49"/>
      <c r="IT395" s="49"/>
      <c r="IU395" s="49"/>
      <c r="IV395" s="49"/>
    </row>
    <row r="396" spans="232:256">
      <c r="HX396" s="49"/>
      <c r="HY396" s="49"/>
      <c r="HZ396" s="49"/>
      <c r="IA396" s="49"/>
      <c r="IB396" s="49"/>
      <c r="IC396" s="49"/>
      <c r="ID396" s="49"/>
      <c r="IE396" s="49"/>
      <c r="IF396" s="49"/>
      <c r="IG396" s="49"/>
      <c r="IH396" s="49"/>
      <c r="II396" s="49"/>
      <c r="IJ396" s="49"/>
      <c r="IK396" s="49"/>
      <c r="IL396" s="49"/>
      <c r="IM396" s="49"/>
      <c r="IN396" s="49"/>
      <c r="IO396" s="49"/>
      <c r="IP396" s="49"/>
      <c r="IQ396" s="49"/>
      <c r="IR396" s="49"/>
      <c r="IS396" s="49"/>
      <c r="IT396" s="49"/>
      <c r="IU396" s="49"/>
      <c r="IV396" s="49"/>
    </row>
    <row r="397" spans="232:256">
      <c r="HX397" s="49"/>
      <c r="HY397" s="49"/>
      <c r="HZ397" s="49"/>
      <c r="IA397" s="49"/>
      <c r="IB397" s="49"/>
      <c r="IC397" s="49"/>
      <c r="ID397" s="49"/>
      <c r="IE397" s="49"/>
      <c r="IF397" s="49"/>
      <c r="IG397" s="49"/>
      <c r="IH397" s="49"/>
      <c r="II397" s="49"/>
      <c r="IJ397" s="49"/>
      <c r="IK397" s="49"/>
      <c r="IL397" s="49"/>
      <c r="IM397" s="49"/>
      <c r="IN397" s="49"/>
      <c r="IO397" s="49"/>
      <c r="IP397" s="49"/>
      <c r="IQ397" s="49"/>
      <c r="IR397" s="49"/>
      <c r="IS397" s="49"/>
      <c r="IT397" s="49"/>
      <c r="IU397" s="49"/>
      <c r="IV397" s="49"/>
    </row>
    <row r="398" spans="232:256">
      <c r="HX398" s="49"/>
      <c r="HY398" s="49"/>
      <c r="HZ398" s="49"/>
      <c r="IA398" s="49"/>
      <c r="IB398" s="49"/>
      <c r="IC398" s="49"/>
      <c r="ID398" s="49"/>
      <c r="IE398" s="49"/>
      <c r="IF398" s="49"/>
      <c r="IG398" s="49"/>
      <c r="IH398" s="49"/>
      <c r="II398" s="49"/>
      <c r="IJ398" s="49"/>
      <c r="IK398" s="49"/>
      <c r="IL398" s="49"/>
      <c r="IM398" s="49"/>
      <c r="IN398" s="49"/>
      <c r="IO398" s="49"/>
      <c r="IP398" s="49"/>
      <c r="IQ398" s="49"/>
      <c r="IR398" s="49"/>
      <c r="IS398" s="49"/>
      <c r="IT398" s="49"/>
      <c r="IU398" s="49"/>
      <c r="IV398" s="49"/>
    </row>
    <row r="399" spans="232:256">
      <c r="HX399" s="49"/>
      <c r="HY399" s="49"/>
      <c r="HZ399" s="49"/>
      <c r="IA399" s="49"/>
      <c r="IB399" s="49"/>
      <c r="IC399" s="49"/>
      <c r="ID399" s="49"/>
      <c r="IE399" s="49"/>
      <c r="IF399" s="49"/>
      <c r="IG399" s="49"/>
      <c r="IH399" s="49"/>
      <c r="II399" s="49"/>
      <c r="IJ399" s="49"/>
      <c r="IK399" s="49"/>
      <c r="IL399" s="49"/>
      <c r="IM399" s="49"/>
      <c r="IN399" s="49"/>
      <c r="IO399" s="49"/>
      <c r="IP399" s="49"/>
      <c r="IQ399" s="49"/>
      <c r="IR399" s="49"/>
      <c r="IS399" s="49"/>
      <c r="IT399" s="49"/>
      <c r="IU399" s="49"/>
      <c r="IV399" s="49"/>
    </row>
    <row r="400" spans="232:256">
      <c r="HX400" s="49"/>
      <c r="HY400" s="49"/>
      <c r="HZ400" s="49"/>
      <c r="IA400" s="49"/>
      <c r="IB400" s="49"/>
      <c r="IC400" s="49"/>
      <c r="ID400" s="49"/>
      <c r="IE400" s="49"/>
      <c r="IF400" s="49"/>
      <c r="IG400" s="49"/>
      <c r="IH400" s="49"/>
      <c r="II400" s="49"/>
      <c r="IJ400" s="49"/>
      <c r="IK400" s="49"/>
      <c r="IL400" s="49"/>
      <c r="IM400" s="49"/>
      <c r="IN400" s="49"/>
      <c r="IO400" s="49"/>
      <c r="IP400" s="49"/>
      <c r="IQ400" s="49"/>
      <c r="IR400" s="49"/>
      <c r="IS400" s="49"/>
      <c r="IT400" s="49"/>
      <c r="IU400" s="49"/>
      <c r="IV400" s="49"/>
    </row>
    <row r="401" spans="232:256">
      <c r="HX401" s="49"/>
      <c r="HY401" s="49"/>
      <c r="HZ401" s="49"/>
      <c r="IA401" s="49"/>
      <c r="IB401" s="49"/>
      <c r="IC401" s="49"/>
      <c r="ID401" s="49"/>
      <c r="IE401" s="49"/>
      <c r="IF401" s="49"/>
      <c r="IG401" s="49"/>
      <c r="IH401" s="49"/>
      <c r="II401" s="49"/>
      <c r="IJ401" s="49"/>
      <c r="IK401" s="49"/>
      <c r="IL401" s="49"/>
      <c r="IM401" s="49"/>
      <c r="IN401" s="49"/>
      <c r="IO401" s="49"/>
      <c r="IP401" s="49"/>
      <c r="IQ401" s="49"/>
      <c r="IR401" s="49"/>
      <c r="IS401" s="49"/>
      <c r="IT401" s="49"/>
      <c r="IU401" s="49"/>
      <c r="IV401" s="49"/>
    </row>
    <row r="402" spans="232:256">
      <c r="HX402" s="49"/>
      <c r="HY402" s="49"/>
      <c r="HZ402" s="49"/>
      <c r="IA402" s="49"/>
      <c r="IB402" s="49"/>
      <c r="IC402" s="49"/>
      <c r="ID402" s="49"/>
      <c r="IE402" s="49"/>
      <c r="IF402" s="49"/>
      <c r="IG402" s="49"/>
      <c r="IH402" s="49"/>
      <c r="II402" s="49"/>
      <c r="IJ402" s="49"/>
      <c r="IK402" s="49"/>
      <c r="IL402" s="49"/>
      <c r="IM402" s="49"/>
      <c r="IN402" s="49"/>
      <c r="IO402" s="49"/>
      <c r="IP402" s="49"/>
      <c r="IQ402" s="49"/>
      <c r="IR402" s="49"/>
      <c r="IS402" s="49"/>
      <c r="IT402" s="49"/>
      <c r="IU402" s="49"/>
      <c r="IV402" s="49"/>
    </row>
    <row r="403" spans="232:256">
      <c r="HX403" s="49"/>
      <c r="HY403" s="49"/>
      <c r="HZ403" s="49"/>
      <c r="IA403" s="49"/>
      <c r="IB403" s="49"/>
      <c r="IC403" s="49"/>
      <c r="ID403" s="49"/>
      <c r="IE403" s="49"/>
      <c r="IF403" s="49"/>
      <c r="IG403" s="49"/>
      <c r="IH403" s="49"/>
      <c r="II403" s="49"/>
      <c r="IJ403" s="49"/>
      <c r="IK403" s="49"/>
      <c r="IL403" s="49"/>
      <c r="IM403" s="49"/>
      <c r="IN403" s="49"/>
      <c r="IO403" s="49"/>
      <c r="IP403" s="49"/>
      <c r="IQ403" s="49"/>
      <c r="IR403" s="49"/>
      <c r="IS403" s="49"/>
      <c r="IT403" s="49"/>
      <c r="IU403" s="49"/>
      <c r="IV403" s="49"/>
    </row>
    <row r="404" spans="232:256">
      <c r="HX404" s="49"/>
      <c r="HY404" s="49"/>
      <c r="HZ404" s="49"/>
      <c r="IA404" s="49"/>
      <c r="IB404" s="49"/>
      <c r="IC404" s="49"/>
      <c r="ID404" s="49"/>
      <c r="IE404" s="49"/>
      <c r="IF404" s="49"/>
      <c r="IG404" s="49"/>
      <c r="IH404" s="49"/>
      <c r="II404" s="49"/>
      <c r="IJ404" s="49"/>
      <c r="IK404" s="49"/>
      <c r="IL404" s="49"/>
      <c r="IM404" s="49"/>
      <c r="IN404" s="49"/>
      <c r="IO404" s="49"/>
      <c r="IP404" s="49"/>
      <c r="IQ404" s="49"/>
      <c r="IR404" s="49"/>
      <c r="IS404" s="49"/>
      <c r="IT404" s="49"/>
      <c r="IU404" s="49"/>
      <c r="IV404" s="49"/>
    </row>
    <row r="405" spans="232:256">
      <c r="HX405" s="49"/>
      <c r="HY405" s="49"/>
      <c r="HZ405" s="49"/>
      <c r="IA405" s="49"/>
      <c r="IB405" s="49"/>
      <c r="IC405" s="49"/>
      <c r="ID405" s="49"/>
      <c r="IE405" s="49"/>
      <c r="IF405" s="49"/>
      <c r="IG405" s="49"/>
      <c r="IH405" s="49"/>
      <c r="II405" s="49"/>
      <c r="IJ405" s="49"/>
      <c r="IK405" s="49"/>
      <c r="IL405" s="49"/>
      <c r="IM405" s="49"/>
      <c r="IN405" s="49"/>
      <c r="IO405" s="49"/>
      <c r="IP405" s="49"/>
      <c r="IQ405" s="49"/>
      <c r="IR405" s="49"/>
      <c r="IS405" s="49"/>
      <c r="IT405" s="49"/>
      <c r="IU405" s="49"/>
      <c r="IV405" s="49"/>
    </row>
    <row r="406" spans="232:256">
      <c r="HX406" s="49"/>
      <c r="HY406" s="49"/>
      <c r="HZ406" s="49"/>
      <c r="IA406" s="49"/>
      <c r="IB406" s="49"/>
      <c r="IC406" s="49"/>
      <c r="ID406" s="49"/>
      <c r="IE406" s="49"/>
      <c r="IF406" s="49"/>
      <c r="IG406" s="49"/>
      <c r="IH406" s="49"/>
      <c r="II406" s="49"/>
      <c r="IJ406" s="49"/>
      <c r="IK406" s="49"/>
      <c r="IL406" s="49"/>
      <c r="IM406" s="49"/>
      <c r="IN406" s="49"/>
      <c r="IO406" s="49"/>
      <c r="IP406" s="49"/>
      <c r="IQ406" s="49"/>
      <c r="IR406" s="49"/>
      <c r="IS406" s="49"/>
      <c r="IT406" s="49"/>
      <c r="IU406" s="49"/>
      <c r="IV406" s="49"/>
    </row>
    <row r="407" spans="232:256">
      <c r="HX407" s="49"/>
      <c r="HY407" s="49"/>
      <c r="HZ407" s="49"/>
      <c r="IA407" s="49"/>
      <c r="IB407" s="49"/>
      <c r="IC407" s="49"/>
      <c r="ID407" s="49"/>
      <c r="IE407" s="49"/>
      <c r="IF407" s="49"/>
      <c r="IG407" s="49"/>
      <c r="IH407" s="49"/>
      <c r="II407" s="49"/>
      <c r="IJ407" s="49"/>
      <c r="IK407" s="49"/>
      <c r="IL407" s="49"/>
      <c r="IM407" s="49"/>
      <c r="IN407" s="49"/>
      <c r="IO407" s="49"/>
      <c r="IP407" s="49"/>
      <c r="IQ407" s="49"/>
      <c r="IR407" s="49"/>
      <c r="IS407" s="49"/>
      <c r="IT407" s="49"/>
      <c r="IU407" s="49"/>
      <c r="IV407" s="49"/>
    </row>
    <row r="408" spans="232:256">
      <c r="HX408" s="49"/>
      <c r="HY408" s="49"/>
      <c r="HZ408" s="49"/>
      <c r="IA408" s="49"/>
      <c r="IB408" s="49"/>
      <c r="IC408" s="49"/>
      <c r="ID408" s="49"/>
      <c r="IE408" s="49"/>
      <c r="IF408" s="49"/>
      <c r="IG408" s="49"/>
      <c r="IH408" s="49"/>
      <c r="II408" s="49"/>
      <c r="IJ408" s="49"/>
      <c r="IK408" s="49"/>
      <c r="IL408" s="49"/>
      <c r="IM408" s="49"/>
      <c r="IN408" s="49"/>
      <c r="IO408" s="49"/>
      <c r="IP408" s="49"/>
      <c r="IQ408" s="49"/>
      <c r="IR408" s="49"/>
      <c r="IS408" s="49"/>
      <c r="IT408" s="49"/>
      <c r="IU408" s="49"/>
      <c r="IV408" s="49"/>
    </row>
    <row r="409" spans="232:256">
      <c r="HX409" s="49"/>
      <c r="HY409" s="49"/>
      <c r="HZ409" s="49"/>
      <c r="IA409" s="49"/>
      <c r="IB409" s="49"/>
      <c r="IC409" s="49"/>
      <c r="ID409" s="49"/>
      <c r="IE409" s="49"/>
      <c r="IF409" s="49"/>
      <c r="IG409" s="49"/>
      <c r="IH409" s="49"/>
      <c r="II409" s="49"/>
      <c r="IJ409" s="49"/>
      <c r="IK409" s="49"/>
      <c r="IL409" s="49"/>
      <c r="IM409" s="49"/>
      <c r="IN409" s="49"/>
      <c r="IO409" s="49"/>
      <c r="IP409" s="49"/>
      <c r="IQ409" s="49"/>
      <c r="IR409" s="49"/>
      <c r="IS409" s="49"/>
      <c r="IT409" s="49"/>
      <c r="IU409" s="49"/>
      <c r="IV409" s="49"/>
    </row>
    <row r="410" spans="232:256">
      <c r="HX410" s="49"/>
      <c r="HY410" s="49"/>
      <c r="HZ410" s="49"/>
      <c r="IA410" s="49"/>
      <c r="IB410" s="49"/>
      <c r="IC410" s="49"/>
      <c r="ID410" s="49"/>
      <c r="IE410" s="49"/>
      <c r="IF410" s="49"/>
      <c r="IG410" s="49"/>
      <c r="IH410" s="49"/>
      <c r="II410" s="49"/>
      <c r="IJ410" s="49"/>
      <c r="IK410" s="49"/>
      <c r="IL410" s="49"/>
      <c r="IM410" s="49"/>
      <c r="IN410" s="49"/>
      <c r="IO410" s="49"/>
      <c r="IP410" s="49"/>
      <c r="IQ410" s="49"/>
      <c r="IR410" s="49"/>
      <c r="IS410" s="49"/>
      <c r="IT410" s="49"/>
      <c r="IU410" s="49"/>
      <c r="IV410" s="49"/>
    </row>
    <row r="411" spans="232:256">
      <c r="HX411" s="49"/>
      <c r="HY411" s="49"/>
      <c r="HZ411" s="49"/>
      <c r="IA411" s="49"/>
      <c r="IB411" s="49"/>
      <c r="IC411" s="49"/>
      <c r="ID411" s="49"/>
      <c r="IE411" s="49"/>
      <c r="IF411" s="49"/>
      <c r="IG411" s="49"/>
      <c r="IH411" s="49"/>
      <c r="II411" s="49"/>
      <c r="IJ411" s="49"/>
      <c r="IK411" s="49"/>
      <c r="IL411" s="49"/>
      <c r="IM411" s="49"/>
      <c r="IN411" s="49"/>
      <c r="IO411" s="49"/>
      <c r="IP411" s="49"/>
      <c r="IQ411" s="49"/>
      <c r="IR411" s="49"/>
      <c r="IS411" s="49"/>
      <c r="IT411" s="49"/>
      <c r="IU411" s="49"/>
      <c r="IV411" s="49"/>
    </row>
    <row r="412" spans="232:256">
      <c r="HX412" s="49"/>
      <c r="HY412" s="49"/>
      <c r="HZ412" s="49"/>
      <c r="IA412" s="49"/>
      <c r="IB412" s="49"/>
      <c r="IC412" s="49"/>
      <c r="ID412" s="49"/>
      <c r="IE412" s="49"/>
      <c r="IF412" s="49"/>
      <c r="IG412" s="49"/>
      <c r="IH412" s="49"/>
      <c r="II412" s="49"/>
      <c r="IJ412" s="49"/>
      <c r="IK412" s="49"/>
      <c r="IL412" s="49"/>
      <c r="IM412" s="49"/>
      <c r="IN412" s="49"/>
      <c r="IO412" s="49"/>
      <c r="IP412" s="49"/>
      <c r="IQ412" s="49"/>
      <c r="IR412" s="49"/>
      <c r="IS412" s="49"/>
      <c r="IT412" s="49"/>
      <c r="IU412" s="49"/>
      <c r="IV412" s="49"/>
    </row>
    <row r="413" spans="232:256">
      <c r="HX413" s="49"/>
      <c r="HY413" s="49"/>
      <c r="HZ413" s="49"/>
      <c r="IA413" s="49"/>
      <c r="IB413" s="49"/>
      <c r="IC413" s="49"/>
      <c r="ID413" s="49"/>
      <c r="IE413" s="49"/>
      <c r="IF413" s="49"/>
      <c r="IG413" s="49"/>
      <c r="IH413" s="49"/>
      <c r="II413" s="49"/>
      <c r="IJ413" s="49"/>
      <c r="IK413" s="49"/>
      <c r="IL413" s="49"/>
      <c r="IM413" s="49"/>
      <c r="IN413" s="49"/>
      <c r="IO413" s="49"/>
      <c r="IP413" s="49"/>
      <c r="IQ413" s="49"/>
      <c r="IR413" s="49"/>
      <c r="IS413" s="49"/>
      <c r="IT413" s="49"/>
      <c r="IU413" s="49"/>
      <c r="IV413" s="49"/>
    </row>
    <row r="414" spans="232:256">
      <c r="HX414" s="49"/>
      <c r="HY414" s="49"/>
      <c r="HZ414" s="49"/>
      <c r="IA414" s="49"/>
      <c r="IB414" s="49"/>
      <c r="IC414" s="49"/>
      <c r="ID414" s="49"/>
      <c r="IE414" s="49"/>
      <c r="IF414" s="49"/>
      <c r="IG414" s="49"/>
      <c r="IH414" s="49"/>
      <c r="II414" s="49"/>
      <c r="IJ414" s="49"/>
      <c r="IK414" s="49"/>
      <c r="IL414" s="49"/>
      <c r="IM414" s="49"/>
      <c r="IN414" s="49"/>
      <c r="IO414" s="49"/>
      <c r="IP414" s="49"/>
      <c r="IQ414" s="49"/>
      <c r="IR414" s="49"/>
      <c r="IS414" s="49"/>
      <c r="IT414" s="49"/>
      <c r="IU414" s="49"/>
      <c r="IV414" s="49"/>
    </row>
    <row r="415" spans="232:256">
      <c r="HX415" s="49"/>
      <c r="HY415" s="49"/>
      <c r="HZ415" s="49"/>
      <c r="IA415" s="49"/>
      <c r="IB415" s="49"/>
      <c r="IC415" s="49"/>
      <c r="ID415" s="49"/>
      <c r="IE415" s="49"/>
      <c r="IF415" s="49"/>
      <c r="IG415" s="49"/>
      <c r="IH415" s="49"/>
      <c r="II415" s="49"/>
      <c r="IJ415" s="49"/>
      <c r="IK415" s="49"/>
      <c r="IL415" s="49"/>
      <c r="IM415" s="49"/>
      <c r="IN415" s="49"/>
      <c r="IO415" s="49"/>
      <c r="IP415" s="49"/>
      <c r="IQ415" s="49"/>
      <c r="IR415" s="49"/>
      <c r="IS415" s="49"/>
      <c r="IT415" s="49"/>
      <c r="IU415" s="49"/>
      <c r="IV415" s="49"/>
    </row>
    <row r="416" spans="232:256">
      <c r="HX416" s="49"/>
      <c r="HY416" s="49"/>
      <c r="HZ416" s="49"/>
      <c r="IA416" s="49"/>
      <c r="IB416" s="49"/>
      <c r="IC416" s="49"/>
      <c r="ID416" s="49"/>
      <c r="IE416" s="49"/>
      <c r="IF416" s="49"/>
      <c r="IG416" s="49"/>
      <c r="IH416" s="49"/>
      <c r="II416" s="49"/>
      <c r="IJ416" s="49"/>
      <c r="IK416" s="49"/>
      <c r="IL416" s="49"/>
      <c r="IM416" s="49"/>
      <c r="IN416" s="49"/>
      <c r="IO416" s="49"/>
      <c r="IP416" s="49"/>
      <c r="IQ416" s="49"/>
      <c r="IR416" s="49"/>
      <c r="IS416" s="49"/>
      <c r="IT416" s="49"/>
      <c r="IU416" s="49"/>
      <c r="IV416" s="49"/>
    </row>
    <row r="417" spans="232:256">
      <c r="HX417" s="49"/>
      <c r="HY417" s="49"/>
      <c r="HZ417" s="49"/>
      <c r="IA417" s="49"/>
      <c r="IB417" s="49"/>
      <c r="IC417" s="49"/>
      <c r="ID417" s="49"/>
      <c r="IE417" s="49"/>
      <c r="IF417" s="49"/>
      <c r="IG417" s="49"/>
      <c r="IH417" s="49"/>
      <c r="II417" s="49"/>
      <c r="IJ417" s="49"/>
      <c r="IK417" s="49"/>
      <c r="IL417" s="49"/>
      <c r="IM417" s="49"/>
      <c r="IN417" s="49"/>
      <c r="IO417" s="49"/>
      <c r="IP417" s="49"/>
      <c r="IQ417" s="49"/>
      <c r="IR417" s="49"/>
      <c r="IS417" s="49"/>
      <c r="IT417" s="49"/>
      <c r="IU417" s="49"/>
      <c r="IV417" s="49"/>
    </row>
    <row r="418" spans="232:256">
      <c r="HX418" s="49"/>
      <c r="HY418" s="49"/>
      <c r="HZ418" s="49"/>
      <c r="IA418" s="49"/>
      <c r="IB418" s="49"/>
      <c r="IC418" s="49"/>
      <c r="ID418" s="49"/>
      <c r="IE418" s="49"/>
      <c r="IF418" s="49"/>
      <c r="IG418" s="49"/>
      <c r="IH418" s="49"/>
      <c r="II418" s="49"/>
      <c r="IJ418" s="49"/>
      <c r="IK418" s="49"/>
      <c r="IL418" s="49"/>
      <c r="IM418" s="49"/>
      <c r="IN418" s="49"/>
      <c r="IO418" s="49"/>
      <c r="IP418" s="49"/>
      <c r="IQ418" s="49"/>
      <c r="IR418" s="49"/>
      <c r="IS418" s="49"/>
      <c r="IT418" s="49"/>
      <c r="IU418" s="49"/>
      <c r="IV418" s="49"/>
    </row>
    <row r="419" spans="232:256">
      <c r="HX419" s="49"/>
      <c r="HY419" s="49"/>
      <c r="HZ419" s="49"/>
      <c r="IA419" s="49"/>
      <c r="IB419" s="49"/>
      <c r="IC419" s="49"/>
      <c r="ID419" s="49"/>
      <c r="IE419" s="49"/>
      <c r="IF419" s="49"/>
      <c r="IG419" s="49"/>
      <c r="IH419" s="49"/>
      <c r="II419" s="49"/>
      <c r="IJ419" s="49"/>
      <c r="IK419" s="49"/>
      <c r="IL419" s="49"/>
      <c r="IM419" s="49"/>
      <c r="IN419" s="49"/>
      <c r="IO419" s="49"/>
      <c r="IP419" s="49"/>
      <c r="IQ419" s="49"/>
      <c r="IR419" s="49"/>
      <c r="IS419" s="49"/>
      <c r="IT419" s="49"/>
      <c r="IU419" s="49"/>
      <c r="IV419" s="49"/>
    </row>
    <row r="420" spans="232:256">
      <c r="HX420" s="49"/>
      <c r="HY420" s="49"/>
      <c r="HZ420" s="49"/>
      <c r="IA420" s="49"/>
      <c r="IB420" s="49"/>
      <c r="IC420" s="49"/>
      <c r="ID420" s="49"/>
      <c r="IE420" s="49"/>
      <c r="IF420" s="49"/>
      <c r="IG420" s="49"/>
      <c r="IH420" s="49"/>
      <c r="II420" s="49"/>
      <c r="IJ420" s="49"/>
      <c r="IK420" s="49"/>
      <c r="IL420" s="49"/>
      <c r="IM420" s="49"/>
      <c r="IN420" s="49"/>
      <c r="IO420" s="49"/>
      <c r="IP420" s="49"/>
      <c r="IQ420" s="49"/>
      <c r="IR420" s="49"/>
      <c r="IS420" s="49"/>
      <c r="IT420" s="49"/>
      <c r="IU420" s="49"/>
      <c r="IV420" s="49"/>
    </row>
    <row r="421" spans="232:256">
      <c r="HX421" s="49"/>
      <c r="HY421" s="49"/>
      <c r="HZ421" s="49"/>
      <c r="IA421" s="49"/>
      <c r="IB421" s="49"/>
      <c r="IC421" s="49"/>
      <c r="ID421" s="49"/>
      <c r="IE421" s="49"/>
      <c r="IF421" s="49"/>
      <c r="IG421" s="49"/>
      <c r="IH421" s="49"/>
      <c r="II421" s="49"/>
      <c r="IJ421" s="49"/>
      <c r="IK421" s="49"/>
      <c r="IL421" s="49"/>
      <c r="IM421" s="49"/>
      <c r="IN421" s="49"/>
      <c r="IO421" s="49"/>
      <c r="IP421" s="49"/>
      <c r="IQ421" s="49"/>
      <c r="IR421" s="49"/>
      <c r="IS421" s="49"/>
      <c r="IT421" s="49"/>
      <c r="IU421" s="49"/>
      <c r="IV421" s="49"/>
    </row>
    <row r="422" spans="232:256">
      <c r="HX422" s="49"/>
      <c r="HY422" s="49"/>
      <c r="HZ422" s="49"/>
      <c r="IA422" s="49"/>
      <c r="IB422" s="49"/>
      <c r="IC422" s="49"/>
      <c r="ID422" s="49"/>
      <c r="IE422" s="49"/>
      <c r="IF422" s="49"/>
      <c r="IG422" s="49"/>
      <c r="IH422" s="49"/>
      <c r="II422" s="49"/>
      <c r="IJ422" s="49"/>
      <c r="IK422" s="49"/>
      <c r="IL422" s="49"/>
      <c r="IM422" s="49"/>
      <c r="IN422" s="49"/>
      <c r="IO422" s="49"/>
      <c r="IP422" s="49"/>
      <c r="IQ422" s="49"/>
      <c r="IR422" s="49"/>
      <c r="IS422" s="49"/>
      <c r="IT422" s="49"/>
      <c r="IU422" s="49"/>
      <c r="IV422" s="49"/>
    </row>
    <row r="423" spans="232:256">
      <c r="HX423" s="49"/>
      <c r="HY423" s="49"/>
      <c r="HZ423" s="49"/>
      <c r="IA423" s="49"/>
      <c r="IB423" s="49"/>
      <c r="IC423" s="49"/>
      <c r="ID423" s="49"/>
      <c r="IE423" s="49"/>
      <c r="IF423" s="49"/>
      <c r="IG423" s="49"/>
      <c r="IH423" s="49"/>
      <c r="II423" s="49"/>
      <c r="IJ423" s="49"/>
      <c r="IK423" s="49"/>
      <c r="IL423" s="49"/>
      <c r="IM423" s="49"/>
      <c r="IN423" s="49"/>
      <c r="IO423" s="49"/>
      <c r="IP423" s="49"/>
      <c r="IQ423" s="49"/>
      <c r="IR423" s="49"/>
      <c r="IS423" s="49"/>
      <c r="IT423" s="49"/>
      <c r="IU423" s="49"/>
      <c r="IV423" s="49"/>
    </row>
    <row r="424" spans="232:256">
      <c r="HX424" s="49"/>
      <c r="HY424" s="49"/>
      <c r="HZ424" s="49"/>
      <c r="IA424" s="49"/>
      <c r="IB424" s="49"/>
      <c r="IC424" s="49"/>
      <c r="ID424" s="49"/>
      <c r="IE424" s="49"/>
      <c r="IF424" s="49"/>
      <c r="IG424" s="49"/>
      <c r="IH424" s="49"/>
      <c r="II424" s="49"/>
      <c r="IJ424" s="49"/>
      <c r="IK424" s="49"/>
      <c r="IL424" s="49"/>
      <c r="IM424" s="49"/>
      <c r="IN424" s="49"/>
      <c r="IO424" s="49"/>
      <c r="IP424" s="49"/>
      <c r="IQ424" s="49"/>
      <c r="IR424" s="49"/>
      <c r="IS424" s="49"/>
      <c r="IT424" s="49"/>
      <c r="IU424" s="49"/>
      <c r="IV424" s="49"/>
    </row>
    <row r="425" spans="232:256">
      <c r="HX425" s="49"/>
      <c r="HY425" s="49"/>
      <c r="HZ425" s="49"/>
      <c r="IA425" s="49"/>
      <c r="IB425" s="49"/>
      <c r="IC425" s="49"/>
      <c r="ID425" s="49"/>
      <c r="IE425" s="49"/>
      <c r="IF425" s="49"/>
      <c r="IG425" s="49"/>
      <c r="IH425" s="49"/>
      <c r="II425" s="49"/>
      <c r="IJ425" s="49"/>
      <c r="IK425" s="49"/>
      <c r="IL425" s="49"/>
      <c r="IM425" s="49"/>
      <c r="IN425" s="49"/>
      <c r="IO425" s="49"/>
      <c r="IP425" s="49"/>
      <c r="IQ425" s="49"/>
      <c r="IR425" s="49"/>
      <c r="IS425" s="49"/>
      <c r="IT425" s="49"/>
      <c r="IU425" s="49"/>
      <c r="IV425" s="49"/>
    </row>
    <row r="426" spans="232:256">
      <c r="HX426" s="49"/>
      <c r="HY426" s="49"/>
      <c r="HZ426" s="49"/>
      <c r="IA426" s="49"/>
      <c r="IB426" s="49"/>
      <c r="IC426" s="49"/>
      <c r="ID426" s="49"/>
      <c r="IE426" s="49"/>
      <c r="IF426" s="49"/>
      <c r="IG426" s="49"/>
      <c r="IH426" s="49"/>
      <c r="II426" s="49"/>
      <c r="IJ426" s="49"/>
      <c r="IK426" s="49"/>
      <c r="IL426" s="49"/>
      <c r="IM426" s="49"/>
      <c r="IN426" s="49"/>
      <c r="IO426" s="49"/>
      <c r="IP426" s="49"/>
      <c r="IQ426" s="49"/>
      <c r="IR426" s="49"/>
      <c r="IS426" s="49"/>
      <c r="IT426" s="49"/>
      <c r="IU426" s="49"/>
      <c r="IV426" s="49"/>
    </row>
    <row r="427" spans="232:256">
      <c r="HX427" s="49"/>
      <c r="HY427" s="49"/>
      <c r="HZ427" s="49"/>
      <c r="IA427" s="49"/>
      <c r="IB427" s="49"/>
      <c r="IC427" s="49"/>
      <c r="ID427" s="49"/>
      <c r="IE427" s="49"/>
      <c r="IF427" s="49"/>
      <c r="IG427" s="49"/>
      <c r="IH427" s="49"/>
      <c r="II427" s="49"/>
      <c r="IJ427" s="49"/>
      <c r="IK427" s="49"/>
      <c r="IL427" s="49"/>
      <c r="IM427" s="49"/>
      <c r="IN427" s="49"/>
      <c r="IO427" s="49"/>
      <c r="IP427" s="49"/>
      <c r="IQ427" s="49"/>
      <c r="IR427" s="49"/>
      <c r="IS427" s="49"/>
      <c r="IT427" s="49"/>
      <c r="IU427" s="49"/>
      <c r="IV427" s="49"/>
    </row>
    <row r="428" spans="232:256">
      <c r="HX428" s="49"/>
      <c r="HY428" s="49"/>
      <c r="HZ428" s="49"/>
      <c r="IA428" s="49"/>
      <c r="IB428" s="49"/>
      <c r="IC428" s="49"/>
      <c r="ID428" s="49"/>
      <c r="IE428" s="49"/>
      <c r="IF428" s="49"/>
      <c r="IG428" s="49"/>
      <c r="IH428" s="49"/>
      <c r="II428" s="49"/>
      <c r="IJ428" s="49"/>
      <c r="IK428" s="49"/>
      <c r="IL428" s="49"/>
      <c r="IM428" s="49"/>
      <c r="IN428" s="49"/>
      <c r="IO428" s="49"/>
      <c r="IP428" s="49"/>
      <c r="IQ428" s="49"/>
      <c r="IR428" s="49"/>
      <c r="IS428" s="49"/>
      <c r="IT428" s="49"/>
      <c r="IU428" s="49"/>
      <c r="IV428" s="49"/>
    </row>
    <row r="429" spans="232:256">
      <c r="HX429" s="49"/>
      <c r="HY429" s="49"/>
      <c r="HZ429" s="49"/>
      <c r="IA429" s="49"/>
      <c r="IB429" s="49"/>
      <c r="IC429" s="49"/>
      <c r="ID429" s="49"/>
      <c r="IE429" s="49"/>
      <c r="IF429" s="49"/>
      <c r="IG429" s="49"/>
      <c r="IH429" s="49"/>
      <c r="II429" s="49"/>
      <c r="IJ429" s="49"/>
      <c r="IK429" s="49"/>
      <c r="IL429" s="49"/>
      <c r="IM429" s="49"/>
      <c r="IN429" s="49"/>
      <c r="IO429" s="49"/>
      <c r="IP429" s="49"/>
      <c r="IQ429" s="49"/>
      <c r="IR429" s="49"/>
      <c r="IS429" s="49"/>
      <c r="IT429" s="49"/>
      <c r="IU429" s="49"/>
      <c r="IV429" s="49"/>
    </row>
    <row r="430" spans="232:256">
      <c r="HX430" s="49"/>
      <c r="HY430" s="49"/>
      <c r="HZ430" s="49"/>
      <c r="IA430" s="49"/>
      <c r="IB430" s="49"/>
      <c r="IC430" s="49"/>
      <c r="ID430" s="49"/>
      <c r="IE430" s="49"/>
      <c r="IF430" s="49"/>
      <c r="IG430" s="49"/>
      <c r="IH430" s="49"/>
      <c r="II430" s="49"/>
      <c r="IJ430" s="49"/>
      <c r="IK430" s="49"/>
      <c r="IL430" s="49"/>
      <c r="IM430" s="49"/>
      <c r="IN430" s="49"/>
      <c r="IO430" s="49"/>
      <c r="IP430" s="49"/>
      <c r="IQ430" s="49"/>
      <c r="IR430" s="49"/>
      <c r="IS430" s="49"/>
      <c r="IT430" s="49"/>
      <c r="IU430" s="49"/>
      <c r="IV430" s="49"/>
    </row>
    <row r="431" spans="232:256">
      <c r="HX431" s="49"/>
      <c r="HY431" s="49"/>
      <c r="HZ431" s="49"/>
      <c r="IA431" s="49"/>
      <c r="IB431" s="49"/>
      <c r="IC431" s="49"/>
      <c r="ID431" s="49"/>
      <c r="IE431" s="49"/>
      <c r="IF431" s="49"/>
      <c r="IG431" s="49"/>
      <c r="IH431" s="49"/>
      <c r="II431" s="49"/>
      <c r="IJ431" s="49"/>
      <c r="IK431" s="49"/>
      <c r="IL431" s="49"/>
      <c r="IM431" s="49"/>
      <c r="IN431" s="49"/>
      <c r="IO431" s="49"/>
      <c r="IP431" s="49"/>
      <c r="IQ431" s="49"/>
      <c r="IR431" s="49"/>
      <c r="IS431" s="49"/>
      <c r="IT431" s="49"/>
      <c r="IU431" s="49"/>
      <c r="IV431" s="49"/>
    </row>
    <row r="432" spans="232:256">
      <c r="HX432" s="49"/>
      <c r="HY432" s="49"/>
      <c r="HZ432" s="49"/>
      <c r="IA432" s="49"/>
      <c r="IB432" s="49"/>
      <c r="IC432" s="49"/>
      <c r="ID432" s="49"/>
      <c r="IE432" s="49"/>
      <c r="IF432" s="49"/>
      <c r="IG432" s="49"/>
      <c r="IH432" s="49"/>
      <c r="II432" s="49"/>
      <c r="IJ432" s="49"/>
      <c r="IK432" s="49"/>
      <c r="IL432" s="49"/>
      <c r="IM432" s="49"/>
      <c r="IN432" s="49"/>
      <c r="IO432" s="49"/>
      <c r="IP432" s="49"/>
      <c r="IQ432" s="49"/>
      <c r="IR432" s="49"/>
      <c r="IS432" s="49"/>
      <c r="IT432" s="49"/>
      <c r="IU432" s="49"/>
      <c r="IV432" s="49"/>
    </row>
    <row r="433" spans="232:256">
      <c r="HX433" s="49"/>
      <c r="HY433" s="49"/>
      <c r="HZ433" s="49"/>
      <c r="IA433" s="49"/>
      <c r="IB433" s="49"/>
      <c r="IC433" s="49"/>
      <c r="ID433" s="49"/>
      <c r="IE433" s="49"/>
      <c r="IF433" s="49"/>
      <c r="IG433" s="49"/>
      <c r="IH433" s="49"/>
      <c r="II433" s="49"/>
      <c r="IJ433" s="49"/>
      <c r="IK433" s="49"/>
      <c r="IL433" s="49"/>
      <c r="IM433" s="49"/>
      <c r="IN433" s="49"/>
      <c r="IO433" s="49"/>
      <c r="IP433" s="49"/>
      <c r="IQ433" s="49"/>
      <c r="IR433" s="49"/>
      <c r="IS433" s="49"/>
      <c r="IT433" s="49"/>
      <c r="IU433" s="49"/>
      <c r="IV433" s="49"/>
    </row>
    <row r="434" spans="232:256">
      <c r="HX434" s="49"/>
      <c r="HY434" s="49"/>
      <c r="HZ434" s="49"/>
      <c r="IA434" s="49"/>
      <c r="IB434" s="49"/>
      <c r="IC434" s="49"/>
      <c r="ID434" s="49"/>
      <c r="IE434" s="49"/>
      <c r="IF434" s="49"/>
      <c r="IG434" s="49"/>
      <c r="IH434" s="49"/>
      <c r="II434" s="49"/>
      <c r="IJ434" s="49"/>
      <c r="IK434" s="49"/>
      <c r="IL434" s="49"/>
      <c r="IM434" s="49"/>
      <c r="IN434" s="49"/>
      <c r="IO434" s="49"/>
      <c r="IP434" s="49"/>
      <c r="IQ434" s="49"/>
      <c r="IR434" s="49"/>
      <c r="IS434" s="49"/>
      <c r="IT434" s="49"/>
      <c r="IU434" s="49"/>
      <c r="IV434" s="49"/>
    </row>
    <row r="435" spans="232:256">
      <c r="HX435" s="49"/>
      <c r="HY435" s="49"/>
      <c r="HZ435" s="49"/>
      <c r="IA435" s="49"/>
      <c r="IB435" s="49"/>
      <c r="IC435" s="49"/>
      <c r="ID435" s="49"/>
      <c r="IE435" s="49"/>
      <c r="IF435" s="49"/>
      <c r="IG435" s="49"/>
      <c r="IH435" s="49"/>
      <c r="II435" s="49"/>
      <c r="IJ435" s="49"/>
      <c r="IK435" s="49"/>
      <c r="IL435" s="49"/>
      <c r="IM435" s="49"/>
      <c r="IN435" s="49"/>
      <c r="IO435" s="49"/>
      <c r="IP435" s="49"/>
      <c r="IQ435" s="49"/>
      <c r="IR435" s="49"/>
      <c r="IS435" s="49"/>
      <c r="IT435" s="49"/>
      <c r="IU435" s="49"/>
      <c r="IV435" s="49"/>
    </row>
    <row r="436" spans="232:256">
      <c r="HX436" s="49"/>
      <c r="HY436" s="49"/>
      <c r="HZ436" s="49"/>
      <c r="IA436" s="49"/>
      <c r="IB436" s="49"/>
      <c r="IC436" s="49"/>
      <c r="ID436" s="49"/>
      <c r="IE436" s="49"/>
      <c r="IF436" s="49"/>
      <c r="IG436" s="49"/>
      <c r="IH436" s="49"/>
      <c r="II436" s="49"/>
      <c r="IJ436" s="49"/>
      <c r="IK436" s="49"/>
      <c r="IL436" s="49"/>
      <c r="IM436" s="49"/>
      <c r="IN436" s="49"/>
      <c r="IO436" s="49"/>
      <c r="IP436" s="49"/>
      <c r="IQ436" s="49"/>
      <c r="IR436" s="49"/>
      <c r="IS436" s="49"/>
      <c r="IT436" s="49"/>
      <c r="IU436" s="49"/>
      <c r="IV436" s="49"/>
    </row>
    <row r="437" spans="232:256">
      <c r="HX437" s="49"/>
      <c r="HY437" s="49"/>
      <c r="HZ437" s="49"/>
      <c r="IA437" s="49"/>
      <c r="IB437" s="49"/>
      <c r="IC437" s="49"/>
      <c r="ID437" s="49"/>
      <c r="IE437" s="49"/>
      <c r="IF437" s="49"/>
      <c r="IG437" s="49"/>
      <c r="IH437" s="49"/>
      <c r="II437" s="49"/>
      <c r="IJ437" s="49"/>
      <c r="IK437" s="49"/>
      <c r="IL437" s="49"/>
      <c r="IM437" s="49"/>
      <c r="IN437" s="49"/>
      <c r="IO437" s="49"/>
      <c r="IP437" s="49"/>
      <c r="IQ437" s="49"/>
      <c r="IR437" s="49"/>
      <c r="IS437" s="49"/>
      <c r="IT437" s="49"/>
      <c r="IU437" s="49"/>
      <c r="IV437" s="49"/>
    </row>
    <row r="438" spans="232:256">
      <c r="HX438" s="49"/>
      <c r="HY438" s="49"/>
      <c r="HZ438" s="49"/>
      <c r="IA438" s="49"/>
      <c r="IB438" s="49"/>
      <c r="IC438" s="49"/>
      <c r="ID438" s="49"/>
      <c r="IE438" s="49"/>
      <c r="IF438" s="49"/>
      <c r="IG438" s="49"/>
      <c r="IH438" s="49"/>
      <c r="II438" s="49"/>
      <c r="IJ438" s="49"/>
      <c r="IK438" s="49"/>
      <c r="IL438" s="49"/>
      <c r="IM438" s="49"/>
      <c r="IN438" s="49"/>
      <c r="IO438" s="49"/>
      <c r="IP438" s="49"/>
      <c r="IQ438" s="49"/>
      <c r="IR438" s="49"/>
      <c r="IS438" s="49"/>
      <c r="IT438" s="49"/>
      <c r="IU438" s="49"/>
      <c r="IV438" s="49"/>
    </row>
    <row r="439" spans="232:256">
      <c r="HX439" s="49"/>
      <c r="HY439" s="49"/>
      <c r="HZ439" s="49"/>
      <c r="IA439" s="49"/>
      <c r="IB439" s="49"/>
      <c r="IC439" s="49"/>
      <c r="ID439" s="49"/>
      <c r="IE439" s="49"/>
      <c r="IF439" s="49"/>
      <c r="IG439" s="49"/>
      <c r="IH439" s="49"/>
      <c r="II439" s="49"/>
      <c r="IJ439" s="49"/>
      <c r="IK439" s="49"/>
      <c r="IL439" s="49"/>
      <c r="IM439" s="49"/>
      <c r="IN439" s="49"/>
      <c r="IO439" s="49"/>
      <c r="IP439" s="49"/>
      <c r="IQ439" s="49"/>
      <c r="IR439" s="49"/>
      <c r="IS439" s="49"/>
      <c r="IT439" s="49"/>
      <c r="IU439" s="49"/>
      <c r="IV439" s="49"/>
    </row>
    <row r="440" spans="232:256">
      <c r="HX440" s="49"/>
      <c r="HY440" s="49"/>
      <c r="HZ440" s="49"/>
      <c r="IA440" s="49"/>
      <c r="IB440" s="49"/>
      <c r="IC440" s="49"/>
      <c r="ID440" s="49"/>
      <c r="IE440" s="49"/>
      <c r="IF440" s="49"/>
      <c r="IG440" s="49"/>
      <c r="IH440" s="49"/>
      <c r="II440" s="49"/>
      <c r="IJ440" s="49"/>
      <c r="IK440" s="49"/>
      <c r="IL440" s="49"/>
      <c r="IM440" s="49"/>
      <c r="IN440" s="49"/>
      <c r="IO440" s="49"/>
      <c r="IP440" s="49"/>
      <c r="IQ440" s="49"/>
      <c r="IR440" s="49"/>
      <c r="IS440" s="49"/>
      <c r="IT440" s="49"/>
      <c r="IU440" s="49"/>
      <c r="IV440" s="49"/>
    </row>
    <row r="441" spans="232:256">
      <c r="HX441" s="49"/>
      <c r="HY441" s="49"/>
      <c r="HZ441" s="49"/>
      <c r="IA441" s="49"/>
      <c r="IB441" s="49"/>
      <c r="IC441" s="49"/>
      <c r="ID441" s="49"/>
      <c r="IE441" s="49"/>
      <c r="IF441" s="49"/>
      <c r="IG441" s="49"/>
      <c r="IH441" s="49"/>
      <c r="II441" s="49"/>
      <c r="IJ441" s="49"/>
      <c r="IK441" s="49"/>
      <c r="IL441" s="49"/>
      <c r="IM441" s="49"/>
      <c r="IN441" s="49"/>
      <c r="IO441" s="49"/>
      <c r="IP441" s="49"/>
      <c r="IQ441" s="49"/>
      <c r="IR441" s="49"/>
      <c r="IS441" s="49"/>
      <c r="IT441" s="49"/>
      <c r="IU441" s="49"/>
      <c r="IV441" s="49"/>
    </row>
    <row r="442" spans="232:256">
      <c r="HX442" s="49"/>
      <c r="HY442" s="49"/>
      <c r="HZ442" s="49"/>
      <c r="IA442" s="49"/>
      <c r="IB442" s="49"/>
      <c r="IC442" s="49"/>
      <c r="ID442" s="49"/>
      <c r="IE442" s="49"/>
      <c r="IF442" s="49"/>
      <c r="IG442" s="49"/>
      <c r="IH442" s="49"/>
      <c r="II442" s="49"/>
      <c r="IJ442" s="49"/>
      <c r="IK442" s="49"/>
      <c r="IL442" s="49"/>
      <c r="IM442" s="49"/>
      <c r="IN442" s="49"/>
      <c r="IO442" s="49"/>
      <c r="IP442" s="49"/>
      <c r="IQ442" s="49"/>
      <c r="IR442" s="49"/>
      <c r="IS442" s="49"/>
      <c r="IT442" s="49"/>
      <c r="IU442" s="49"/>
      <c r="IV442" s="49"/>
    </row>
    <row r="443" spans="232:256">
      <c r="HX443" s="49"/>
      <c r="HY443" s="49"/>
      <c r="HZ443" s="49"/>
      <c r="IA443" s="49"/>
      <c r="IB443" s="49"/>
      <c r="IC443" s="49"/>
      <c r="ID443" s="49"/>
      <c r="IE443" s="49"/>
      <c r="IF443" s="49"/>
      <c r="IG443" s="49"/>
      <c r="IH443" s="49"/>
      <c r="II443" s="49"/>
      <c r="IJ443" s="49"/>
      <c r="IK443" s="49"/>
      <c r="IL443" s="49"/>
      <c r="IM443" s="49"/>
      <c r="IN443" s="49"/>
      <c r="IO443" s="49"/>
      <c r="IP443" s="49"/>
      <c r="IQ443" s="49"/>
      <c r="IR443" s="49"/>
      <c r="IS443" s="49"/>
      <c r="IT443" s="49"/>
      <c r="IU443" s="49"/>
      <c r="IV443" s="49"/>
    </row>
    <row r="444" spans="232:256">
      <c r="HX444" s="49"/>
      <c r="HY444" s="49"/>
      <c r="HZ444" s="49"/>
      <c r="IA444" s="49"/>
      <c r="IB444" s="49"/>
      <c r="IC444" s="49"/>
      <c r="ID444" s="49"/>
      <c r="IE444" s="49"/>
      <c r="IF444" s="49"/>
      <c r="IG444" s="49"/>
      <c r="IH444" s="49"/>
      <c r="II444" s="49"/>
      <c r="IJ444" s="49"/>
      <c r="IK444" s="49"/>
      <c r="IL444" s="49"/>
      <c r="IM444" s="49"/>
      <c r="IN444" s="49"/>
      <c r="IO444" s="49"/>
      <c r="IP444" s="49"/>
      <c r="IQ444" s="49"/>
      <c r="IR444" s="49"/>
      <c r="IS444" s="49"/>
      <c r="IT444" s="49"/>
      <c r="IU444" s="49"/>
      <c r="IV444" s="49"/>
    </row>
    <row r="445" spans="232:256">
      <c r="HX445" s="49"/>
      <c r="HY445" s="49"/>
      <c r="HZ445" s="49"/>
      <c r="IA445" s="49"/>
      <c r="IB445" s="49"/>
      <c r="IC445" s="49"/>
      <c r="ID445" s="49"/>
      <c r="IE445" s="49"/>
      <c r="IF445" s="49"/>
      <c r="IG445" s="49"/>
      <c r="IH445" s="49"/>
      <c r="II445" s="49"/>
      <c r="IJ445" s="49"/>
      <c r="IK445" s="49"/>
      <c r="IL445" s="49"/>
      <c r="IM445" s="49"/>
      <c r="IN445" s="49"/>
      <c r="IO445" s="49"/>
      <c r="IP445" s="49"/>
      <c r="IQ445" s="49"/>
      <c r="IR445" s="49"/>
      <c r="IS445" s="49"/>
      <c r="IT445" s="49"/>
      <c r="IU445" s="49"/>
      <c r="IV445" s="49"/>
    </row>
    <row r="446" spans="232:256">
      <c r="HX446" s="49"/>
      <c r="HY446" s="49"/>
      <c r="HZ446" s="49"/>
      <c r="IA446" s="49"/>
      <c r="IB446" s="49"/>
      <c r="IC446" s="49"/>
      <c r="ID446" s="49"/>
      <c r="IE446" s="49"/>
      <c r="IF446" s="49"/>
      <c r="IG446" s="49"/>
      <c r="IH446" s="49"/>
      <c r="II446" s="49"/>
      <c r="IJ446" s="49"/>
      <c r="IK446" s="49"/>
      <c r="IL446" s="49"/>
      <c r="IM446" s="49"/>
      <c r="IN446" s="49"/>
      <c r="IO446" s="49"/>
      <c r="IP446" s="49"/>
      <c r="IQ446" s="49"/>
      <c r="IR446" s="49"/>
      <c r="IS446" s="49"/>
      <c r="IT446" s="49"/>
      <c r="IU446" s="49"/>
      <c r="IV446" s="49"/>
    </row>
    <row r="447" spans="232:256">
      <c r="HX447" s="49"/>
      <c r="HY447" s="49"/>
      <c r="HZ447" s="49"/>
      <c r="IA447" s="49"/>
      <c r="IB447" s="49"/>
      <c r="IC447" s="49"/>
      <c r="ID447" s="49"/>
      <c r="IE447" s="49"/>
      <c r="IF447" s="49"/>
      <c r="IG447" s="49"/>
      <c r="IH447" s="49"/>
      <c r="II447" s="49"/>
      <c r="IJ447" s="49"/>
      <c r="IK447" s="49"/>
      <c r="IL447" s="49"/>
      <c r="IM447" s="49"/>
      <c r="IN447" s="49"/>
      <c r="IO447" s="49"/>
      <c r="IP447" s="49"/>
      <c r="IQ447" s="49"/>
      <c r="IR447" s="49"/>
      <c r="IS447" s="49"/>
      <c r="IT447" s="49"/>
      <c r="IU447" s="49"/>
      <c r="IV447" s="49"/>
    </row>
    <row r="448" spans="232:256">
      <c r="HX448" s="49"/>
      <c r="HY448" s="49"/>
      <c r="HZ448" s="49"/>
      <c r="IA448" s="49"/>
      <c r="IB448" s="49"/>
      <c r="IC448" s="49"/>
      <c r="ID448" s="49"/>
      <c r="IE448" s="49"/>
      <c r="IF448" s="49"/>
      <c r="IG448" s="49"/>
      <c r="IH448" s="49"/>
      <c r="II448" s="49"/>
      <c r="IJ448" s="49"/>
      <c r="IK448" s="49"/>
      <c r="IL448" s="49"/>
      <c r="IM448" s="49"/>
      <c r="IN448" s="49"/>
      <c r="IO448" s="49"/>
      <c r="IP448" s="49"/>
      <c r="IQ448" s="49"/>
      <c r="IR448" s="49"/>
      <c r="IS448" s="49"/>
      <c r="IT448" s="49"/>
      <c r="IU448" s="49"/>
      <c r="IV448" s="49"/>
    </row>
    <row r="449" spans="232:256">
      <c r="HX449" s="49"/>
      <c r="HY449" s="49"/>
      <c r="HZ449" s="49"/>
      <c r="IA449" s="49"/>
      <c r="IB449" s="49"/>
      <c r="IC449" s="49"/>
      <c r="ID449" s="49"/>
      <c r="IE449" s="49"/>
      <c r="IF449" s="49"/>
      <c r="IG449" s="49"/>
      <c r="IH449" s="49"/>
      <c r="II449" s="49"/>
      <c r="IJ449" s="49"/>
      <c r="IK449" s="49"/>
      <c r="IL449" s="49"/>
      <c r="IM449" s="49"/>
      <c r="IN449" s="49"/>
      <c r="IO449" s="49"/>
      <c r="IP449" s="49"/>
      <c r="IQ449" s="49"/>
      <c r="IR449" s="49"/>
      <c r="IS449" s="49"/>
      <c r="IT449" s="49"/>
      <c r="IU449" s="49"/>
      <c r="IV449" s="49"/>
    </row>
    <row r="450" spans="232:256">
      <c r="HX450" s="49"/>
      <c r="HY450" s="49"/>
      <c r="HZ450" s="49"/>
      <c r="IA450" s="49"/>
      <c r="IB450" s="49"/>
      <c r="IC450" s="49"/>
      <c r="ID450" s="49"/>
      <c r="IE450" s="49"/>
      <c r="IF450" s="49"/>
      <c r="IG450" s="49"/>
      <c r="IH450" s="49"/>
      <c r="II450" s="49"/>
      <c r="IJ450" s="49"/>
      <c r="IK450" s="49"/>
      <c r="IL450" s="49"/>
      <c r="IM450" s="49"/>
      <c r="IN450" s="49"/>
      <c r="IO450" s="49"/>
      <c r="IP450" s="49"/>
      <c r="IQ450" s="49"/>
      <c r="IR450" s="49"/>
      <c r="IS450" s="49"/>
      <c r="IT450" s="49"/>
      <c r="IU450" s="49"/>
      <c r="IV450" s="49"/>
    </row>
    <row r="451" spans="232:256">
      <c r="HX451" s="49"/>
      <c r="HY451" s="49"/>
      <c r="HZ451" s="49"/>
      <c r="IA451" s="49"/>
      <c r="IB451" s="49"/>
      <c r="IC451" s="49"/>
      <c r="ID451" s="49"/>
      <c r="IE451" s="49"/>
      <c r="IF451" s="49"/>
      <c r="IG451" s="49"/>
      <c r="IH451" s="49"/>
      <c r="II451" s="49"/>
      <c r="IJ451" s="49"/>
      <c r="IK451" s="49"/>
      <c r="IL451" s="49"/>
      <c r="IM451" s="49"/>
      <c r="IN451" s="49"/>
      <c r="IO451" s="49"/>
      <c r="IP451" s="49"/>
      <c r="IQ451" s="49"/>
      <c r="IR451" s="49"/>
      <c r="IS451" s="49"/>
      <c r="IT451" s="49"/>
      <c r="IU451" s="49"/>
      <c r="IV451" s="49"/>
    </row>
    <row r="452" spans="232:256">
      <c r="HX452" s="49"/>
      <c r="HY452" s="49"/>
      <c r="HZ452" s="49"/>
      <c r="IA452" s="49"/>
      <c r="IB452" s="49"/>
      <c r="IC452" s="49"/>
      <c r="ID452" s="49"/>
      <c r="IE452" s="49"/>
      <c r="IF452" s="49"/>
      <c r="IG452" s="49"/>
      <c r="IH452" s="49"/>
      <c r="II452" s="49"/>
      <c r="IJ452" s="49"/>
      <c r="IK452" s="49"/>
      <c r="IL452" s="49"/>
      <c r="IM452" s="49"/>
      <c r="IN452" s="49"/>
      <c r="IO452" s="49"/>
      <c r="IP452" s="49"/>
      <c r="IQ452" s="49"/>
      <c r="IR452" s="49"/>
      <c r="IS452" s="49"/>
      <c r="IT452" s="49"/>
      <c r="IU452" s="49"/>
      <c r="IV452" s="49"/>
    </row>
    <row r="453" spans="232:256">
      <c r="HX453" s="49"/>
      <c r="HY453" s="49"/>
      <c r="HZ453" s="49"/>
      <c r="IA453" s="49"/>
      <c r="IB453" s="49"/>
      <c r="IC453" s="49"/>
      <c r="ID453" s="49"/>
      <c r="IE453" s="49"/>
      <c r="IF453" s="49"/>
      <c r="IG453" s="49"/>
      <c r="IH453" s="49"/>
      <c r="II453" s="49"/>
      <c r="IJ453" s="49"/>
      <c r="IK453" s="49"/>
      <c r="IL453" s="49"/>
      <c r="IM453" s="49"/>
      <c r="IN453" s="49"/>
      <c r="IO453" s="49"/>
      <c r="IP453" s="49"/>
      <c r="IQ453" s="49"/>
      <c r="IR453" s="49"/>
      <c r="IS453" s="49"/>
      <c r="IT453" s="49"/>
      <c r="IU453" s="49"/>
      <c r="IV453" s="49"/>
    </row>
    <row r="454" spans="232:256">
      <c r="HX454" s="49"/>
      <c r="HY454" s="49"/>
      <c r="HZ454" s="49"/>
      <c r="IA454" s="49"/>
      <c r="IB454" s="49"/>
      <c r="IC454" s="49"/>
      <c r="ID454" s="49"/>
      <c r="IE454" s="49"/>
      <c r="IF454" s="49"/>
      <c r="IG454" s="49"/>
      <c r="IH454" s="49"/>
      <c r="II454" s="49"/>
      <c r="IJ454" s="49"/>
      <c r="IK454" s="49"/>
      <c r="IL454" s="49"/>
      <c r="IM454" s="49"/>
      <c r="IN454" s="49"/>
      <c r="IO454" s="49"/>
      <c r="IP454" s="49"/>
      <c r="IQ454" s="49"/>
      <c r="IR454" s="49"/>
      <c r="IS454" s="49"/>
      <c r="IT454" s="49"/>
      <c r="IU454" s="49"/>
      <c r="IV454" s="49"/>
    </row>
    <row r="455" spans="232:256">
      <c r="HX455" s="49"/>
      <c r="HY455" s="49"/>
      <c r="HZ455" s="49"/>
      <c r="IA455" s="49"/>
      <c r="IB455" s="49"/>
      <c r="IC455" s="49"/>
      <c r="ID455" s="49"/>
      <c r="IE455" s="49"/>
      <c r="IF455" s="49"/>
      <c r="IG455" s="49"/>
      <c r="IH455" s="49"/>
      <c r="II455" s="49"/>
      <c r="IJ455" s="49"/>
      <c r="IK455" s="49"/>
      <c r="IL455" s="49"/>
      <c r="IM455" s="49"/>
      <c r="IN455" s="49"/>
      <c r="IO455" s="49"/>
      <c r="IP455" s="49"/>
      <c r="IQ455" s="49"/>
      <c r="IR455" s="49"/>
      <c r="IS455" s="49"/>
      <c r="IT455" s="49"/>
      <c r="IU455" s="49"/>
      <c r="IV455" s="49"/>
    </row>
    <row r="456" spans="232:256">
      <c r="HX456" s="49"/>
      <c r="HY456" s="49"/>
      <c r="HZ456" s="49"/>
      <c r="IA456" s="49"/>
      <c r="IB456" s="49"/>
      <c r="IC456" s="49"/>
      <c r="ID456" s="49"/>
      <c r="IE456" s="49"/>
      <c r="IF456" s="49"/>
      <c r="IG456" s="49"/>
      <c r="IH456" s="49"/>
      <c r="II456" s="49"/>
      <c r="IJ456" s="49"/>
      <c r="IK456" s="49"/>
      <c r="IL456" s="49"/>
      <c r="IM456" s="49"/>
      <c r="IN456" s="49"/>
      <c r="IO456" s="49"/>
      <c r="IP456" s="49"/>
      <c r="IQ456" s="49"/>
      <c r="IR456" s="49"/>
      <c r="IS456" s="49"/>
      <c r="IT456" s="49"/>
      <c r="IU456" s="49"/>
      <c r="IV456" s="49"/>
    </row>
    <row r="457" spans="232:256">
      <c r="HX457" s="49"/>
      <c r="HY457" s="49"/>
      <c r="HZ457" s="49"/>
      <c r="IA457" s="49"/>
      <c r="IB457" s="49"/>
      <c r="IC457" s="49"/>
      <c r="ID457" s="49"/>
      <c r="IE457" s="49"/>
      <c r="IF457" s="49"/>
      <c r="IG457" s="49"/>
      <c r="IH457" s="49"/>
      <c r="II457" s="49"/>
      <c r="IJ457" s="49"/>
      <c r="IK457" s="49"/>
      <c r="IL457" s="49"/>
      <c r="IM457" s="49"/>
      <c r="IN457" s="49"/>
      <c r="IO457" s="49"/>
      <c r="IP457" s="49"/>
      <c r="IQ457" s="49"/>
      <c r="IR457" s="49"/>
      <c r="IS457" s="49"/>
      <c r="IT457" s="49"/>
      <c r="IU457" s="49"/>
      <c r="IV457" s="49"/>
    </row>
    <row r="458" spans="232:256">
      <c r="HX458" s="49"/>
      <c r="HY458" s="49"/>
      <c r="HZ458" s="49"/>
      <c r="IA458" s="49"/>
      <c r="IB458" s="49"/>
      <c r="IC458" s="49"/>
      <c r="ID458" s="49"/>
      <c r="IE458" s="49"/>
      <c r="IF458" s="49"/>
      <c r="IG458" s="49"/>
      <c r="IH458" s="49"/>
      <c r="II458" s="49"/>
      <c r="IJ458" s="49"/>
      <c r="IK458" s="49"/>
      <c r="IL458" s="49"/>
      <c r="IM458" s="49"/>
      <c r="IN458" s="49"/>
      <c r="IO458" s="49"/>
      <c r="IP458" s="49"/>
      <c r="IQ458" s="49"/>
      <c r="IR458" s="49"/>
      <c r="IS458" s="49"/>
      <c r="IT458" s="49"/>
      <c r="IU458" s="49"/>
      <c r="IV458" s="49"/>
    </row>
    <row r="459" spans="232:256">
      <c r="HX459" s="49"/>
      <c r="HY459" s="49"/>
      <c r="HZ459" s="49"/>
      <c r="IA459" s="49"/>
      <c r="IB459" s="49"/>
      <c r="IC459" s="49"/>
      <c r="ID459" s="49"/>
      <c r="IE459" s="49"/>
      <c r="IF459" s="49"/>
      <c r="IG459" s="49"/>
      <c r="IH459" s="49"/>
      <c r="II459" s="49"/>
      <c r="IJ459" s="49"/>
      <c r="IK459" s="49"/>
      <c r="IL459" s="49"/>
      <c r="IM459" s="49"/>
      <c r="IN459" s="49"/>
      <c r="IO459" s="49"/>
      <c r="IP459" s="49"/>
      <c r="IQ459" s="49"/>
      <c r="IR459" s="49"/>
      <c r="IS459" s="49"/>
      <c r="IT459" s="49"/>
      <c r="IU459" s="49"/>
      <c r="IV459" s="49"/>
    </row>
    <row r="460" spans="232:256">
      <c r="HX460" s="49"/>
      <c r="HY460" s="49"/>
      <c r="HZ460" s="49"/>
      <c r="IA460" s="49"/>
      <c r="IB460" s="49"/>
      <c r="IC460" s="49"/>
      <c r="ID460" s="49"/>
      <c r="IE460" s="49"/>
      <c r="IF460" s="49"/>
      <c r="IG460" s="49"/>
      <c r="IH460" s="49"/>
      <c r="II460" s="49"/>
      <c r="IJ460" s="49"/>
      <c r="IK460" s="49"/>
      <c r="IL460" s="49"/>
      <c r="IM460" s="49"/>
      <c r="IN460" s="49"/>
      <c r="IO460" s="49"/>
      <c r="IP460" s="49"/>
      <c r="IQ460" s="49"/>
      <c r="IR460" s="49"/>
      <c r="IS460" s="49"/>
      <c r="IT460" s="49"/>
      <c r="IU460" s="49"/>
      <c r="IV460" s="49"/>
    </row>
    <row r="461" spans="232:256">
      <c r="HX461" s="49"/>
      <c r="HY461" s="49"/>
      <c r="HZ461" s="49"/>
      <c r="IA461" s="49"/>
      <c r="IB461" s="49"/>
      <c r="IC461" s="49"/>
      <c r="ID461" s="49"/>
      <c r="IE461" s="49"/>
      <c r="IF461" s="49"/>
      <c r="IG461" s="49"/>
      <c r="IH461" s="49"/>
      <c r="II461" s="49"/>
      <c r="IJ461" s="49"/>
      <c r="IK461" s="49"/>
      <c r="IL461" s="49"/>
      <c r="IM461" s="49"/>
      <c r="IN461" s="49"/>
      <c r="IO461" s="49"/>
      <c r="IP461" s="49"/>
      <c r="IQ461" s="49"/>
      <c r="IR461" s="49"/>
      <c r="IS461" s="49"/>
      <c r="IT461" s="49"/>
      <c r="IU461" s="49"/>
      <c r="IV461" s="49"/>
    </row>
    <row r="462" spans="232:256">
      <c r="HX462" s="49"/>
      <c r="HY462" s="49"/>
      <c r="HZ462" s="49"/>
      <c r="IA462" s="49"/>
      <c r="IB462" s="49"/>
      <c r="IC462" s="49"/>
      <c r="ID462" s="49"/>
      <c r="IE462" s="49"/>
      <c r="IF462" s="49"/>
      <c r="IG462" s="49"/>
      <c r="IH462" s="49"/>
      <c r="II462" s="49"/>
      <c r="IJ462" s="49"/>
      <c r="IK462" s="49"/>
      <c r="IL462" s="49"/>
      <c r="IM462" s="49"/>
      <c r="IN462" s="49"/>
      <c r="IO462" s="49"/>
      <c r="IP462" s="49"/>
      <c r="IQ462" s="49"/>
      <c r="IR462" s="49"/>
      <c r="IS462" s="49"/>
      <c r="IT462" s="49"/>
      <c r="IU462" s="49"/>
      <c r="IV462" s="49"/>
    </row>
    <row r="463" spans="232:256">
      <c r="HX463" s="49"/>
      <c r="HY463" s="49"/>
      <c r="HZ463" s="49"/>
      <c r="IA463" s="49"/>
      <c r="IB463" s="49"/>
      <c r="IC463" s="49"/>
      <c r="ID463" s="49"/>
      <c r="IE463" s="49"/>
      <c r="IF463" s="49"/>
      <c r="IG463" s="49"/>
      <c r="IH463" s="49"/>
      <c r="II463" s="49"/>
      <c r="IJ463" s="49"/>
      <c r="IK463" s="49"/>
      <c r="IL463" s="49"/>
      <c r="IM463" s="49"/>
      <c r="IN463" s="49"/>
      <c r="IO463" s="49"/>
      <c r="IP463" s="49"/>
      <c r="IQ463" s="49"/>
      <c r="IR463" s="49"/>
      <c r="IS463" s="49"/>
      <c r="IT463" s="49"/>
      <c r="IU463" s="49"/>
      <c r="IV463" s="49"/>
    </row>
    <row r="464" spans="232:256">
      <c r="HX464" s="49"/>
      <c r="HY464" s="49"/>
      <c r="HZ464" s="49"/>
      <c r="IA464" s="49"/>
      <c r="IB464" s="49"/>
      <c r="IC464" s="49"/>
      <c r="ID464" s="49"/>
      <c r="IE464" s="49"/>
      <c r="IF464" s="49"/>
      <c r="IG464" s="49"/>
      <c r="IH464" s="49"/>
      <c r="II464" s="49"/>
      <c r="IJ464" s="49"/>
      <c r="IK464" s="49"/>
      <c r="IL464" s="49"/>
      <c r="IM464" s="49"/>
      <c r="IN464" s="49"/>
      <c r="IO464" s="49"/>
      <c r="IP464" s="49"/>
      <c r="IQ464" s="49"/>
      <c r="IR464" s="49"/>
      <c r="IS464" s="49"/>
      <c r="IT464" s="49"/>
      <c r="IU464" s="49"/>
      <c r="IV464" s="49"/>
    </row>
    <row r="465" spans="232:256">
      <c r="HX465" s="49"/>
      <c r="HY465" s="49"/>
      <c r="HZ465" s="49"/>
      <c r="IA465" s="49"/>
      <c r="IB465" s="49"/>
      <c r="IC465" s="49"/>
      <c r="ID465" s="49"/>
      <c r="IE465" s="49"/>
      <c r="IF465" s="49"/>
      <c r="IG465" s="49"/>
      <c r="IH465" s="49"/>
      <c r="II465" s="49"/>
      <c r="IJ465" s="49"/>
      <c r="IK465" s="49"/>
      <c r="IL465" s="49"/>
      <c r="IM465" s="49"/>
      <c r="IN465" s="49"/>
      <c r="IO465" s="49"/>
      <c r="IP465" s="49"/>
      <c r="IQ465" s="49"/>
      <c r="IR465" s="49"/>
      <c r="IS465" s="49"/>
      <c r="IT465" s="49"/>
      <c r="IU465" s="49"/>
      <c r="IV465" s="49"/>
    </row>
    <row r="466" spans="232:256">
      <c r="HX466" s="49"/>
      <c r="HY466" s="49"/>
      <c r="HZ466" s="49"/>
      <c r="IA466" s="49"/>
      <c r="IB466" s="49"/>
      <c r="IC466" s="49"/>
      <c r="ID466" s="49"/>
      <c r="IE466" s="49"/>
      <c r="IF466" s="49"/>
      <c r="IG466" s="49"/>
      <c r="IH466" s="49"/>
      <c r="II466" s="49"/>
      <c r="IJ466" s="49"/>
      <c r="IK466" s="49"/>
      <c r="IL466" s="49"/>
      <c r="IM466" s="49"/>
      <c r="IN466" s="49"/>
      <c r="IO466" s="49"/>
      <c r="IP466" s="49"/>
      <c r="IQ466" s="49"/>
      <c r="IR466" s="49"/>
      <c r="IS466" s="49"/>
      <c r="IT466" s="49"/>
      <c r="IU466" s="49"/>
      <c r="IV466" s="49"/>
    </row>
    <row r="467" spans="232:256">
      <c r="HX467" s="49"/>
      <c r="HY467" s="49"/>
      <c r="HZ467" s="49"/>
      <c r="IA467" s="49"/>
      <c r="IB467" s="49"/>
      <c r="IC467" s="49"/>
      <c r="ID467" s="49"/>
      <c r="IE467" s="49"/>
      <c r="IF467" s="49"/>
      <c r="IG467" s="49"/>
      <c r="IH467" s="49"/>
      <c r="II467" s="49"/>
      <c r="IJ467" s="49"/>
      <c r="IK467" s="49"/>
      <c r="IL467" s="49"/>
      <c r="IM467" s="49"/>
      <c r="IN467" s="49"/>
      <c r="IO467" s="49"/>
      <c r="IP467" s="49"/>
      <c r="IQ467" s="49"/>
      <c r="IR467" s="49"/>
      <c r="IS467" s="49"/>
      <c r="IT467" s="49"/>
      <c r="IU467" s="49"/>
      <c r="IV467" s="49"/>
    </row>
    <row r="468" spans="232:256">
      <c r="HX468" s="49"/>
      <c r="HY468" s="49"/>
      <c r="HZ468" s="49"/>
      <c r="IA468" s="49"/>
      <c r="IB468" s="49"/>
      <c r="IC468" s="49"/>
      <c r="ID468" s="49"/>
      <c r="IE468" s="49"/>
      <c r="IF468" s="49"/>
      <c r="IG468" s="49"/>
      <c r="IH468" s="49"/>
      <c r="II468" s="49"/>
      <c r="IJ468" s="49"/>
      <c r="IK468" s="49"/>
      <c r="IL468" s="49"/>
      <c r="IM468" s="49"/>
      <c r="IN468" s="49"/>
      <c r="IO468" s="49"/>
      <c r="IP468" s="49"/>
      <c r="IQ468" s="49"/>
      <c r="IR468" s="49"/>
      <c r="IS468" s="49"/>
      <c r="IT468" s="49"/>
      <c r="IU468" s="49"/>
      <c r="IV468" s="49"/>
    </row>
    <row r="469" spans="232:256">
      <c r="HX469" s="49"/>
      <c r="HY469" s="49"/>
      <c r="HZ469" s="49"/>
      <c r="IA469" s="49"/>
      <c r="IB469" s="49"/>
      <c r="IC469" s="49"/>
      <c r="ID469" s="49"/>
      <c r="IE469" s="49"/>
      <c r="IF469" s="49"/>
      <c r="IG469" s="49"/>
      <c r="IH469" s="49"/>
      <c r="II469" s="49"/>
      <c r="IJ469" s="49"/>
      <c r="IK469" s="49"/>
      <c r="IL469" s="49"/>
      <c r="IM469" s="49"/>
      <c r="IN469" s="49"/>
      <c r="IO469" s="49"/>
      <c r="IP469" s="49"/>
      <c r="IQ469" s="49"/>
      <c r="IR469" s="49"/>
      <c r="IS469" s="49"/>
      <c r="IT469" s="49"/>
      <c r="IU469" s="49"/>
      <c r="IV469" s="49"/>
    </row>
    <row r="470" spans="232:256">
      <c r="HX470" s="49"/>
      <c r="HY470" s="49"/>
      <c r="HZ470" s="49"/>
      <c r="IA470" s="49"/>
      <c r="IB470" s="49"/>
      <c r="IC470" s="49"/>
      <c r="ID470" s="49"/>
      <c r="IE470" s="49"/>
      <c r="IF470" s="49"/>
      <c r="IG470" s="49"/>
      <c r="IH470" s="49"/>
      <c r="II470" s="49"/>
      <c r="IJ470" s="49"/>
      <c r="IK470" s="49"/>
      <c r="IL470" s="49"/>
      <c r="IM470" s="49"/>
      <c r="IN470" s="49"/>
      <c r="IO470" s="49"/>
      <c r="IP470" s="49"/>
      <c r="IQ470" s="49"/>
      <c r="IR470" s="49"/>
      <c r="IS470" s="49"/>
      <c r="IT470" s="49"/>
      <c r="IU470" s="49"/>
      <c r="IV470" s="49"/>
    </row>
    <row r="471" spans="232:256">
      <c r="HX471" s="49"/>
      <c r="HY471" s="49"/>
      <c r="HZ471" s="49"/>
      <c r="IA471" s="49"/>
      <c r="IB471" s="49"/>
      <c r="IC471" s="49"/>
      <c r="ID471" s="49"/>
      <c r="IE471" s="49"/>
      <c r="IF471" s="49"/>
      <c r="IG471" s="49"/>
      <c r="IH471" s="49"/>
      <c r="II471" s="49"/>
      <c r="IJ471" s="49"/>
      <c r="IK471" s="49"/>
      <c r="IL471" s="49"/>
      <c r="IM471" s="49"/>
      <c r="IN471" s="49"/>
      <c r="IO471" s="49"/>
      <c r="IP471" s="49"/>
      <c r="IQ471" s="49"/>
      <c r="IR471" s="49"/>
      <c r="IS471" s="49"/>
      <c r="IT471" s="49"/>
      <c r="IU471" s="49"/>
      <c r="IV471" s="49"/>
    </row>
    <row r="472" spans="232:256">
      <c r="HX472" s="49"/>
      <c r="HY472" s="49"/>
      <c r="HZ472" s="49"/>
      <c r="IA472" s="49"/>
      <c r="IB472" s="49"/>
      <c r="IC472" s="49"/>
      <c r="ID472" s="49"/>
      <c r="IE472" s="49"/>
      <c r="IF472" s="49"/>
      <c r="IG472" s="49"/>
      <c r="IH472" s="49"/>
      <c r="II472" s="49"/>
      <c r="IJ472" s="49"/>
      <c r="IK472" s="49"/>
      <c r="IL472" s="49"/>
      <c r="IM472" s="49"/>
      <c r="IN472" s="49"/>
      <c r="IO472" s="49"/>
      <c r="IP472" s="49"/>
      <c r="IQ472" s="49"/>
      <c r="IR472" s="49"/>
      <c r="IS472" s="49"/>
      <c r="IT472" s="49"/>
      <c r="IU472" s="49"/>
      <c r="IV472" s="49"/>
    </row>
    <row r="473" spans="232:256">
      <c r="HX473" s="49"/>
      <c r="HY473" s="49"/>
      <c r="HZ473" s="49"/>
      <c r="IA473" s="49"/>
      <c r="IB473" s="49"/>
      <c r="IC473" s="49"/>
      <c r="ID473" s="49"/>
      <c r="IE473" s="49"/>
      <c r="IF473" s="49"/>
      <c r="IG473" s="49"/>
      <c r="IH473" s="49"/>
      <c r="II473" s="49"/>
      <c r="IJ473" s="49"/>
      <c r="IK473" s="49"/>
      <c r="IL473" s="49"/>
      <c r="IM473" s="49"/>
      <c r="IN473" s="49"/>
      <c r="IO473" s="49"/>
      <c r="IP473" s="49"/>
      <c r="IQ473" s="49"/>
      <c r="IR473" s="49"/>
      <c r="IS473" s="49"/>
      <c r="IT473" s="49"/>
      <c r="IU473" s="49"/>
      <c r="IV473" s="49"/>
    </row>
    <row r="474" spans="232:256">
      <c r="HX474" s="49"/>
      <c r="HY474" s="49"/>
      <c r="HZ474" s="49"/>
      <c r="IA474" s="49"/>
      <c r="IB474" s="49"/>
      <c r="IC474" s="49"/>
      <c r="ID474" s="49"/>
      <c r="IE474" s="49"/>
      <c r="IF474" s="49"/>
      <c r="IG474" s="49"/>
      <c r="IH474" s="49"/>
      <c r="II474" s="49"/>
      <c r="IJ474" s="49"/>
      <c r="IK474" s="49"/>
      <c r="IL474" s="49"/>
      <c r="IM474" s="49"/>
      <c r="IN474" s="49"/>
      <c r="IO474" s="49"/>
      <c r="IP474" s="49"/>
      <c r="IQ474" s="49"/>
      <c r="IR474" s="49"/>
      <c r="IS474" s="49"/>
      <c r="IT474" s="49"/>
      <c r="IU474" s="49"/>
      <c r="IV474" s="49"/>
    </row>
    <row r="475" spans="232:256">
      <c r="HX475" s="49"/>
      <c r="HY475" s="49"/>
      <c r="HZ475" s="49"/>
      <c r="IA475" s="49"/>
      <c r="IB475" s="49"/>
      <c r="IC475" s="49"/>
      <c r="ID475" s="49"/>
      <c r="IE475" s="49"/>
      <c r="IF475" s="49"/>
      <c r="IG475" s="49"/>
      <c r="IH475" s="49"/>
      <c r="II475" s="49"/>
      <c r="IJ475" s="49"/>
      <c r="IK475" s="49"/>
      <c r="IL475" s="49"/>
      <c r="IM475" s="49"/>
      <c r="IN475" s="49"/>
      <c r="IO475" s="49"/>
      <c r="IP475" s="49"/>
      <c r="IQ475" s="49"/>
      <c r="IR475" s="49"/>
      <c r="IS475" s="49"/>
      <c r="IT475" s="49"/>
      <c r="IU475" s="49"/>
      <c r="IV475" s="49"/>
    </row>
    <row r="476" spans="232:256">
      <c r="HX476" s="49"/>
      <c r="HY476" s="49"/>
      <c r="HZ476" s="49"/>
      <c r="IA476" s="49"/>
      <c r="IB476" s="49"/>
      <c r="IC476" s="49"/>
      <c r="ID476" s="49"/>
      <c r="IE476" s="49"/>
      <c r="IF476" s="49"/>
      <c r="IG476" s="49"/>
      <c r="IH476" s="49"/>
      <c r="II476" s="49"/>
      <c r="IJ476" s="49"/>
      <c r="IK476" s="49"/>
      <c r="IL476" s="49"/>
      <c r="IM476" s="49"/>
      <c r="IN476" s="49"/>
      <c r="IO476" s="49"/>
      <c r="IP476" s="49"/>
      <c r="IQ476" s="49"/>
      <c r="IR476" s="49"/>
      <c r="IS476" s="49"/>
      <c r="IT476" s="49"/>
      <c r="IU476" s="49"/>
      <c r="IV476" s="49"/>
    </row>
    <row r="477" spans="232:256">
      <c r="HX477" s="49"/>
      <c r="HY477" s="49"/>
      <c r="HZ477" s="49"/>
      <c r="IA477" s="49"/>
      <c r="IB477" s="49"/>
      <c r="IC477" s="49"/>
      <c r="ID477" s="49"/>
      <c r="IE477" s="49"/>
      <c r="IF477" s="49"/>
      <c r="IG477" s="49"/>
      <c r="IH477" s="49"/>
      <c r="II477" s="49"/>
      <c r="IJ477" s="49"/>
      <c r="IK477" s="49"/>
      <c r="IL477" s="49"/>
      <c r="IM477" s="49"/>
      <c r="IN477" s="49"/>
      <c r="IO477" s="49"/>
      <c r="IP477" s="49"/>
      <c r="IQ477" s="49"/>
      <c r="IR477" s="49"/>
      <c r="IS477" s="49"/>
      <c r="IT477" s="49"/>
      <c r="IU477" s="49"/>
      <c r="IV477" s="49"/>
    </row>
    <row r="478" spans="232:256">
      <c r="HX478" s="49"/>
      <c r="HY478" s="49"/>
      <c r="HZ478" s="49"/>
      <c r="IA478" s="49"/>
      <c r="IB478" s="49"/>
      <c r="IC478" s="49"/>
      <c r="ID478" s="49"/>
      <c r="IE478" s="49"/>
      <c r="IF478" s="49"/>
      <c r="IG478" s="49"/>
      <c r="IH478" s="49"/>
      <c r="II478" s="49"/>
      <c r="IJ478" s="49"/>
      <c r="IK478" s="49"/>
      <c r="IL478" s="49"/>
      <c r="IM478" s="49"/>
      <c r="IN478" s="49"/>
      <c r="IO478" s="49"/>
      <c r="IP478" s="49"/>
      <c r="IQ478" s="49"/>
      <c r="IR478" s="49"/>
      <c r="IS478" s="49"/>
      <c r="IT478" s="49"/>
      <c r="IU478" s="49"/>
      <c r="IV478" s="49"/>
    </row>
    <row r="479" spans="232:256">
      <c r="HX479" s="49"/>
      <c r="HY479" s="49"/>
      <c r="HZ479" s="49"/>
      <c r="IA479" s="49"/>
      <c r="IB479" s="49"/>
      <c r="IC479" s="49"/>
      <c r="ID479" s="49"/>
      <c r="IE479" s="49"/>
      <c r="IF479" s="49"/>
      <c r="IG479" s="49"/>
      <c r="IH479" s="49"/>
      <c r="II479" s="49"/>
      <c r="IJ479" s="49"/>
      <c r="IK479" s="49"/>
      <c r="IL479" s="49"/>
      <c r="IM479" s="49"/>
      <c r="IN479" s="49"/>
      <c r="IO479" s="49"/>
      <c r="IP479" s="49"/>
      <c r="IQ479" s="49"/>
      <c r="IR479" s="49"/>
      <c r="IS479" s="49"/>
      <c r="IT479" s="49"/>
      <c r="IU479" s="49"/>
      <c r="IV479" s="49"/>
    </row>
    <row r="480" spans="232:256">
      <c r="HX480" s="49"/>
      <c r="HY480" s="49"/>
      <c r="HZ480" s="49"/>
      <c r="IA480" s="49"/>
      <c r="IB480" s="49"/>
      <c r="IC480" s="49"/>
      <c r="ID480" s="49"/>
      <c r="IE480" s="49"/>
      <c r="IF480" s="49"/>
      <c r="IG480" s="49"/>
      <c r="IH480" s="49"/>
      <c r="II480" s="49"/>
      <c r="IJ480" s="49"/>
      <c r="IK480" s="49"/>
      <c r="IL480" s="49"/>
      <c r="IM480" s="49"/>
      <c r="IN480" s="49"/>
      <c r="IO480" s="49"/>
      <c r="IP480" s="49"/>
      <c r="IQ480" s="49"/>
      <c r="IR480" s="49"/>
      <c r="IS480" s="49"/>
      <c r="IT480" s="49"/>
      <c r="IU480" s="49"/>
      <c r="IV480" s="49"/>
    </row>
    <row r="481" spans="232:256">
      <c r="HX481" s="49"/>
      <c r="HY481" s="49"/>
      <c r="HZ481" s="49"/>
      <c r="IA481" s="49"/>
      <c r="IB481" s="49"/>
      <c r="IC481" s="49"/>
      <c r="ID481" s="49"/>
      <c r="IE481" s="49"/>
      <c r="IF481" s="49"/>
      <c r="IG481" s="49"/>
      <c r="IH481" s="49"/>
      <c r="II481" s="49"/>
      <c r="IJ481" s="49"/>
      <c r="IK481" s="49"/>
      <c r="IL481" s="49"/>
      <c r="IM481" s="49"/>
      <c r="IN481" s="49"/>
      <c r="IO481" s="49"/>
      <c r="IP481" s="49"/>
      <c r="IQ481" s="49"/>
      <c r="IR481" s="49"/>
      <c r="IS481" s="49"/>
      <c r="IT481" s="49"/>
      <c r="IU481" s="49"/>
      <c r="IV481" s="49"/>
    </row>
    <row r="482" spans="232:256">
      <c r="HX482" s="49"/>
      <c r="HY482" s="49"/>
      <c r="HZ482" s="49"/>
      <c r="IA482" s="49"/>
      <c r="IB482" s="49"/>
      <c r="IC482" s="49"/>
      <c r="ID482" s="49"/>
      <c r="IE482" s="49"/>
      <c r="IF482" s="49"/>
      <c r="IG482" s="49"/>
      <c r="IH482" s="49"/>
      <c r="II482" s="49"/>
      <c r="IJ482" s="49"/>
      <c r="IK482" s="49"/>
      <c r="IL482" s="49"/>
      <c r="IM482" s="49"/>
      <c r="IN482" s="49"/>
      <c r="IO482" s="49"/>
      <c r="IP482" s="49"/>
      <c r="IQ482" s="49"/>
      <c r="IR482" s="49"/>
      <c r="IS482" s="49"/>
      <c r="IT482" s="49"/>
      <c r="IU482" s="49"/>
      <c r="IV482" s="49"/>
    </row>
    <row r="483" spans="232:256">
      <c r="HX483" s="49"/>
      <c r="HY483" s="49"/>
      <c r="HZ483" s="49"/>
      <c r="IA483" s="49"/>
      <c r="IB483" s="49"/>
      <c r="IC483" s="49"/>
      <c r="ID483" s="49"/>
      <c r="IE483" s="49"/>
      <c r="IF483" s="49"/>
      <c r="IG483" s="49"/>
      <c r="IH483" s="49"/>
      <c r="II483" s="49"/>
      <c r="IJ483" s="49"/>
      <c r="IK483" s="49"/>
      <c r="IL483" s="49"/>
      <c r="IM483" s="49"/>
      <c r="IN483" s="49"/>
      <c r="IO483" s="49"/>
      <c r="IP483" s="49"/>
      <c r="IQ483" s="49"/>
      <c r="IR483" s="49"/>
      <c r="IS483" s="49"/>
      <c r="IT483" s="49"/>
      <c r="IU483" s="49"/>
      <c r="IV483" s="49"/>
    </row>
    <row r="484" spans="232:256">
      <c r="HX484" s="49"/>
      <c r="HY484" s="49"/>
      <c r="HZ484" s="49"/>
      <c r="IA484" s="49"/>
      <c r="IB484" s="49"/>
      <c r="IC484" s="49"/>
      <c r="ID484" s="49"/>
      <c r="IE484" s="49"/>
      <c r="IF484" s="49"/>
      <c r="IG484" s="49"/>
      <c r="IH484" s="49"/>
      <c r="II484" s="49"/>
      <c r="IJ484" s="49"/>
      <c r="IK484" s="49"/>
      <c r="IL484" s="49"/>
      <c r="IM484" s="49"/>
      <c r="IN484" s="49"/>
      <c r="IO484" s="49"/>
      <c r="IP484" s="49"/>
      <c r="IQ484" s="49"/>
      <c r="IR484" s="49"/>
      <c r="IS484" s="49"/>
      <c r="IT484" s="49"/>
      <c r="IU484" s="49"/>
      <c r="IV484" s="49"/>
    </row>
    <row r="485" spans="232:256">
      <c r="HX485" s="49"/>
      <c r="HY485" s="49"/>
      <c r="HZ485" s="49"/>
      <c r="IA485" s="49"/>
      <c r="IB485" s="49"/>
      <c r="IC485" s="49"/>
      <c r="ID485" s="49"/>
      <c r="IE485" s="49"/>
      <c r="IF485" s="49"/>
      <c r="IG485" s="49"/>
      <c r="IH485" s="49"/>
      <c r="II485" s="49"/>
      <c r="IJ485" s="49"/>
      <c r="IK485" s="49"/>
      <c r="IL485" s="49"/>
      <c r="IM485" s="49"/>
      <c r="IN485" s="49"/>
      <c r="IO485" s="49"/>
      <c r="IP485" s="49"/>
      <c r="IQ485" s="49"/>
      <c r="IR485" s="49"/>
      <c r="IS485" s="49"/>
      <c r="IT485" s="49"/>
      <c r="IU485" s="49"/>
      <c r="IV485" s="49"/>
    </row>
    <row r="486" spans="232:256">
      <c r="HX486" s="49"/>
      <c r="HY486" s="49"/>
      <c r="HZ486" s="49"/>
      <c r="IA486" s="49"/>
      <c r="IB486" s="49"/>
      <c r="IC486" s="49"/>
      <c r="ID486" s="49"/>
      <c r="IE486" s="49"/>
      <c r="IF486" s="49"/>
      <c r="IG486" s="49"/>
      <c r="IH486" s="49"/>
      <c r="II486" s="49"/>
      <c r="IJ486" s="49"/>
      <c r="IK486" s="49"/>
      <c r="IL486" s="49"/>
      <c r="IM486" s="49"/>
      <c r="IN486" s="49"/>
      <c r="IO486" s="49"/>
      <c r="IP486" s="49"/>
      <c r="IQ486" s="49"/>
      <c r="IR486" s="49"/>
      <c r="IS486" s="49"/>
      <c r="IT486" s="49"/>
      <c r="IU486" s="49"/>
      <c r="IV486" s="49"/>
    </row>
    <row r="487" spans="232:256">
      <c r="HX487" s="49"/>
      <c r="HY487" s="49"/>
      <c r="HZ487" s="49"/>
      <c r="IA487" s="49"/>
      <c r="IB487" s="49"/>
      <c r="IC487" s="49"/>
      <c r="ID487" s="49"/>
      <c r="IE487" s="49"/>
      <c r="IF487" s="49"/>
      <c r="IG487" s="49"/>
      <c r="IH487" s="49"/>
      <c r="II487" s="49"/>
      <c r="IJ487" s="49"/>
      <c r="IK487" s="49"/>
      <c r="IL487" s="49"/>
      <c r="IM487" s="49"/>
      <c r="IN487" s="49"/>
      <c r="IO487" s="49"/>
      <c r="IP487" s="49"/>
      <c r="IQ487" s="49"/>
      <c r="IR487" s="49"/>
      <c r="IS487" s="49"/>
      <c r="IT487" s="49"/>
      <c r="IU487" s="49"/>
      <c r="IV487" s="49"/>
    </row>
    <row r="488" spans="232:256">
      <c r="HX488" s="49"/>
      <c r="HY488" s="49"/>
      <c r="HZ488" s="49"/>
      <c r="IA488" s="49"/>
      <c r="IB488" s="49"/>
      <c r="IC488" s="49"/>
      <c r="ID488" s="49"/>
      <c r="IE488" s="49"/>
      <c r="IF488" s="49"/>
      <c r="IG488" s="49"/>
      <c r="IH488" s="49"/>
      <c r="II488" s="49"/>
      <c r="IJ488" s="49"/>
      <c r="IK488" s="49"/>
      <c r="IL488" s="49"/>
      <c r="IM488" s="49"/>
      <c r="IN488" s="49"/>
      <c r="IO488" s="49"/>
      <c r="IP488" s="49"/>
      <c r="IQ488" s="49"/>
      <c r="IR488" s="49"/>
      <c r="IS488" s="49"/>
      <c r="IT488" s="49"/>
      <c r="IU488" s="49"/>
      <c r="IV488" s="49"/>
    </row>
    <row r="489" spans="232:256">
      <c r="HX489" s="49"/>
      <c r="HY489" s="49"/>
      <c r="HZ489" s="49"/>
      <c r="IA489" s="49"/>
      <c r="IB489" s="49"/>
      <c r="IC489" s="49"/>
      <c r="ID489" s="49"/>
      <c r="IE489" s="49"/>
      <c r="IF489" s="49"/>
      <c r="IG489" s="49"/>
      <c r="IH489" s="49"/>
      <c r="II489" s="49"/>
      <c r="IJ489" s="49"/>
      <c r="IK489" s="49"/>
      <c r="IL489" s="49"/>
      <c r="IM489" s="49"/>
      <c r="IN489" s="49"/>
      <c r="IO489" s="49"/>
      <c r="IP489" s="49"/>
      <c r="IQ489" s="49"/>
      <c r="IR489" s="49"/>
      <c r="IS489" s="49"/>
      <c r="IT489" s="49"/>
      <c r="IU489" s="49"/>
      <c r="IV489" s="49"/>
    </row>
    <row r="490" spans="232:256">
      <c r="HX490" s="49"/>
      <c r="HY490" s="49"/>
      <c r="HZ490" s="49"/>
      <c r="IA490" s="49"/>
      <c r="IB490" s="49"/>
      <c r="IC490" s="49"/>
      <c r="ID490" s="49"/>
      <c r="IE490" s="49"/>
      <c r="IF490" s="49"/>
      <c r="IG490" s="49"/>
      <c r="IH490" s="49"/>
      <c r="II490" s="49"/>
      <c r="IJ490" s="49"/>
      <c r="IK490" s="49"/>
      <c r="IL490" s="49"/>
      <c r="IM490" s="49"/>
      <c r="IN490" s="49"/>
      <c r="IO490" s="49"/>
      <c r="IP490" s="49"/>
      <c r="IQ490" s="49"/>
      <c r="IR490" s="49"/>
      <c r="IS490" s="49"/>
      <c r="IT490" s="49"/>
      <c r="IU490" s="49"/>
      <c r="IV490" s="49"/>
    </row>
    <row r="491" spans="232:256">
      <c r="HX491" s="49"/>
      <c r="HY491" s="49"/>
      <c r="HZ491" s="49"/>
      <c r="IA491" s="49"/>
      <c r="IB491" s="49"/>
      <c r="IC491" s="49"/>
      <c r="ID491" s="49"/>
      <c r="IE491" s="49"/>
      <c r="IF491" s="49"/>
      <c r="IG491" s="49"/>
      <c r="IH491" s="49"/>
      <c r="II491" s="49"/>
      <c r="IJ491" s="49"/>
      <c r="IK491" s="49"/>
      <c r="IL491" s="49"/>
      <c r="IM491" s="49"/>
      <c r="IN491" s="49"/>
      <c r="IO491" s="49"/>
      <c r="IP491" s="49"/>
      <c r="IQ491" s="49"/>
      <c r="IR491" s="49"/>
      <c r="IS491" s="49"/>
      <c r="IT491" s="49"/>
      <c r="IU491" s="49"/>
      <c r="IV491" s="49"/>
    </row>
    <row r="492" spans="232:256">
      <c r="HX492" s="49"/>
      <c r="HY492" s="49"/>
      <c r="HZ492" s="49"/>
      <c r="IA492" s="49"/>
      <c r="IB492" s="49"/>
      <c r="IC492" s="49"/>
      <c r="ID492" s="49"/>
      <c r="IE492" s="49"/>
      <c r="IF492" s="49"/>
      <c r="IG492" s="49"/>
      <c r="IH492" s="49"/>
      <c r="II492" s="49"/>
      <c r="IJ492" s="49"/>
      <c r="IK492" s="49"/>
      <c r="IL492" s="49"/>
      <c r="IM492" s="49"/>
      <c r="IN492" s="49"/>
      <c r="IO492" s="49"/>
      <c r="IP492" s="49"/>
      <c r="IQ492" s="49"/>
      <c r="IR492" s="49"/>
      <c r="IS492" s="49"/>
      <c r="IT492" s="49"/>
      <c r="IU492" s="49"/>
      <c r="IV492" s="49"/>
    </row>
    <row r="493" spans="232:256">
      <c r="HX493" s="49"/>
      <c r="HY493" s="49"/>
      <c r="HZ493" s="49"/>
      <c r="IA493" s="49"/>
      <c r="IB493" s="49"/>
      <c r="IC493" s="49"/>
      <c r="ID493" s="49"/>
      <c r="IE493" s="49"/>
      <c r="IF493" s="49"/>
      <c r="IG493" s="49"/>
      <c r="IH493" s="49"/>
      <c r="II493" s="49"/>
      <c r="IJ493" s="49"/>
      <c r="IK493" s="49"/>
      <c r="IL493" s="49"/>
      <c r="IM493" s="49"/>
      <c r="IN493" s="49"/>
      <c r="IO493" s="49"/>
      <c r="IP493" s="49"/>
      <c r="IQ493" s="49"/>
      <c r="IR493" s="49"/>
      <c r="IS493" s="49"/>
      <c r="IT493" s="49"/>
      <c r="IU493" s="49"/>
      <c r="IV493" s="49"/>
    </row>
    <row r="494" spans="232:256">
      <c r="HX494" s="49"/>
      <c r="HY494" s="49"/>
      <c r="HZ494" s="49"/>
      <c r="IA494" s="49"/>
      <c r="IB494" s="49"/>
      <c r="IC494" s="49"/>
      <c r="ID494" s="49"/>
      <c r="IE494" s="49"/>
      <c r="IF494" s="49"/>
      <c r="IG494" s="49"/>
      <c r="IH494" s="49"/>
      <c r="II494" s="49"/>
      <c r="IJ494" s="49"/>
      <c r="IK494" s="49"/>
      <c r="IL494" s="49"/>
      <c r="IM494" s="49"/>
      <c r="IN494" s="49"/>
      <c r="IO494" s="49"/>
      <c r="IP494" s="49"/>
      <c r="IQ494" s="49"/>
      <c r="IR494" s="49"/>
      <c r="IS494" s="49"/>
      <c r="IT494" s="49"/>
      <c r="IU494" s="49"/>
      <c r="IV494" s="49"/>
    </row>
  </sheetData>
  <sortState columnSort="1" ref="HY21:IV75">
    <sortCondition descending="1" ref="HY21:IV21"/>
  </sortState>
  <mergeCells count="4">
    <mergeCell ref="C1:U1"/>
    <mergeCell ref="B6:AA6"/>
    <mergeCell ref="C3:S3"/>
    <mergeCell ref="A5:AA5"/>
  </mergeCells>
  <phoneticPr fontId="2" type="noConversion"/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5:K141"/>
  <sheetViews>
    <sheetView topLeftCell="A52" zoomScale="40" zoomScaleNormal="40" workbookViewId="0">
      <selection activeCell="A100" sqref="A100:K131"/>
    </sheetView>
  </sheetViews>
  <sheetFormatPr baseColWidth="10" defaultRowHeight="23.25"/>
  <cols>
    <col min="1" max="16384" width="11.42578125" style="46"/>
  </cols>
  <sheetData>
    <row r="15" spans="6:8">
      <c r="F15" s="44"/>
      <c r="G15" s="45"/>
      <c r="H15" s="45"/>
    </row>
    <row r="16" spans="6:8">
      <c r="F16" s="45"/>
      <c r="G16" s="45"/>
      <c r="H16" s="45"/>
    </row>
    <row r="17" spans="6:8">
      <c r="F17" s="45"/>
      <c r="G17" s="44"/>
      <c r="H17" s="44"/>
    </row>
    <row r="18" spans="6:8">
      <c r="F18" s="45"/>
      <c r="G18" s="44"/>
      <c r="H18" s="44"/>
    </row>
    <row r="19" spans="6:8">
      <c r="F19" s="45"/>
      <c r="G19" s="44"/>
      <c r="H19" s="44"/>
    </row>
    <row r="20" spans="6:8">
      <c r="F20" s="45"/>
      <c r="G20" s="44"/>
      <c r="H20" s="44"/>
    </row>
    <row r="21" spans="6:8">
      <c r="F21" s="45"/>
      <c r="G21" s="44"/>
      <c r="H21" s="44"/>
    </row>
    <row r="100" spans="1:11">
      <c r="A100" s="47">
        <f>QCM!HX69/3</f>
        <v>1.5</v>
      </c>
      <c r="B100" s="47"/>
      <c r="C100" s="47"/>
      <c r="D100" s="47"/>
      <c r="E100" s="47"/>
      <c r="F100" s="47"/>
      <c r="G100" s="47"/>
      <c r="H100" s="47"/>
      <c r="I100" s="47"/>
      <c r="J100" s="47"/>
      <c r="K100" s="47"/>
    </row>
    <row r="101" spans="1:1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</row>
    <row r="102" spans="1:1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</row>
    <row r="103" spans="1:1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</row>
    <row r="104" spans="1:1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</row>
    <row r="105" spans="1:1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</row>
    <row r="106" spans="1:1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</row>
    <row r="107" spans="1:1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</row>
    <row r="108" spans="1:1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</row>
    <row r="109" spans="1:1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</row>
    <row r="110" spans="1:1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</row>
    <row r="111" spans="1:1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</row>
    <row r="112" spans="1:1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</row>
    <row r="113" spans="1:1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</row>
    <row r="114" spans="1:1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</row>
    <row r="115" spans="1:1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</row>
    <row r="116" spans="1:1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</row>
    <row r="117" spans="1:1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</row>
    <row r="118" spans="1:1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</row>
    <row r="119" spans="1:1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</row>
    <row r="120" spans="1:1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</row>
    <row r="121" spans="1:1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</row>
    <row r="122" spans="1:1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</row>
    <row r="123" spans="1:1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</row>
    <row r="124" spans="1:1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</row>
    <row r="125" spans="1:1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</row>
    <row r="126" spans="1:1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</row>
    <row r="127" spans="1:1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</row>
    <row r="128" spans="1:1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</row>
    <row r="129" spans="1:1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</row>
    <row r="130" spans="1:1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</row>
    <row r="131" spans="1:1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</row>
    <row r="132" spans="1:11">
      <c r="A132" s="48" t="s">
        <v>121</v>
      </c>
      <c r="B132" s="47"/>
      <c r="C132" s="47"/>
      <c r="D132" s="47"/>
      <c r="E132" s="47"/>
      <c r="F132" s="47"/>
      <c r="G132" s="47"/>
      <c r="H132" s="47"/>
      <c r="I132" s="47"/>
      <c r="J132" s="47"/>
      <c r="K132" s="47"/>
    </row>
    <row r="133" spans="1:1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</row>
    <row r="134" spans="1:1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</row>
    <row r="135" spans="1:1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</row>
    <row r="136" spans="1:1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</row>
    <row r="137" spans="1:1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</row>
    <row r="138" spans="1:1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</row>
    <row r="139" spans="1:1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</row>
    <row r="140" spans="1:1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</row>
    <row r="141" spans="1:1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</row>
  </sheetData>
  <mergeCells count="2">
    <mergeCell ref="A100:K131"/>
    <mergeCell ref="A132:K141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zoomScale="70" zoomScaleNormal="70" workbookViewId="0">
      <selection activeCell="IT1" sqref="IT1:IT1048576"/>
    </sheetView>
  </sheetViews>
  <sheetFormatPr baseColWidth="10" defaultRowHeight="12.75"/>
  <cols>
    <col min="1" max="16384" width="11.42578125" style="43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QCM</vt:lpstr>
      <vt:lpstr>Feuil1</vt:lpstr>
      <vt:lpstr>Feuil2</vt:lpstr>
      <vt:lpstr>Feuil3</vt:lpstr>
      <vt:lpstr>Feuil4</vt:lpstr>
      <vt:lpstr>Feuil5</vt:lpstr>
      <vt:lpstr>Feuil6</vt:lpstr>
      <vt:lpstr>Feuil7</vt:lpstr>
      <vt:lpstr>Feuil8</vt:lpstr>
      <vt:lpstr>Feuil9</vt:lpstr>
      <vt:lpstr>Feuil10</vt:lpstr>
    </vt:vector>
  </TitlesOfParts>
  <Company>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MOD_LOC</cp:lastModifiedBy>
  <cp:lastPrinted>2020-10-06T17:50:25Z</cp:lastPrinted>
  <dcterms:created xsi:type="dcterms:W3CDTF">2014-10-11T13:52:35Z</dcterms:created>
  <dcterms:modified xsi:type="dcterms:W3CDTF">2025-10-17T05:39:55Z</dcterms:modified>
</cp:coreProperties>
</file>